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сер\OneDrive\Рабочий стол\"/>
    </mc:Choice>
  </mc:AlternateContent>
  <bookViews>
    <workbookView xWindow="-110" yWindow="-110" windowWidth="23250" windowHeight="1245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  <sheet name="Лист1" sheetId="7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6" l="1"/>
  <c r="D22" i="6"/>
  <c r="F22" i="6"/>
  <c r="D24" i="6"/>
  <c r="E24" i="6"/>
  <c r="D37" i="6" l="1"/>
  <c r="L33" i="6"/>
  <c r="L32" i="6"/>
  <c r="L31" i="6"/>
  <c r="J33" i="6"/>
  <c r="J32" i="6"/>
  <c r="J31" i="6"/>
  <c r="H33" i="6"/>
  <c r="H32" i="6"/>
  <c r="H31" i="6"/>
  <c r="F33" i="6"/>
  <c r="F32" i="6"/>
  <c r="F31" i="6"/>
  <c r="D34" i="6"/>
  <c r="D33" i="6"/>
  <c r="D32" i="6"/>
  <c r="D26" i="6"/>
  <c r="J24" i="6"/>
  <c r="J23" i="6"/>
  <c r="J22" i="6"/>
  <c r="H24" i="6"/>
  <c r="H23" i="6"/>
  <c r="H22" i="6"/>
  <c r="F24" i="6"/>
  <c r="F23" i="6"/>
  <c r="D18" i="6"/>
  <c r="D17" i="6"/>
  <c r="IR14" i="6" l="1"/>
  <c r="IO14" i="6"/>
  <c r="IL14" i="6"/>
  <c r="II14" i="6"/>
  <c r="IF14" i="6"/>
  <c r="ID14" i="6"/>
  <c r="IC14" i="6"/>
  <c r="HZ14" i="6"/>
  <c r="HW14" i="6"/>
  <c r="HT14" i="6"/>
  <c r="HQ14" i="6"/>
  <c r="HQ13" i="6"/>
  <c r="HN14" i="6"/>
  <c r="HN13" i="6"/>
  <c r="HK14" i="6"/>
  <c r="HI14" i="6"/>
  <c r="HH14" i="6"/>
  <c r="HE14" i="6"/>
  <c r="HB14" i="6"/>
  <c r="GY14" i="6"/>
  <c r="GV14" i="6"/>
  <c r="GS14" i="6"/>
  <c r="GQ14" i="6"/>
  <c r="GP14" i="6"/>
  <c r="GM14" i="6"/>
  <c r="GJ14" i="6"/>
  <c r="GH14" i="6"/>
  <c r="GG14" i="6"/>
  <c r="GD14" i="6"/>
  <c r="GA14" i="6"/>
  <c r="FY14" i="6"/>
  <c r="FX14" i="6"/>
  <c r="FU14" i="6"/>
  <c r="FS14" i="6"/>
  <c r="FR14" i="6"/>
  <c r="FO14" i="6"/>
  <c r="FL14" i="6"/>
  <c r="FI14" i="6"/>
  <c r="FF14" i="6"/>
  <c r="FC14" i="6"/>
  <c r="EZ14" i="6"/>
  <c r="EX14" i="6"/>
  <c r="EW14" i="6"/>
  <c r="ET14" i="6"/>
  <c r="EQ14" i="6"/>
  <c r="EO14" i="6"/>
  <c r="EN14" i="6"/>
  <c r="EK14" i="6"/>
  <c r="EH14" i="6"/>
  <c r="EF14" i="6"/>
  <c r="EE14" i="6"/>
  <c r="EB14" i="6"/>
  <c r="DZ14" i="6"/>
  <c r="DY14" i="6"/>
  <c r="DY13" i="6"/>
  <c r="DV14" i="6"/>
  <c r="DT14" i="6"/>
  <c r="DS14" i="6"/>
  <c r="DQ14" i="6"/>
  <c r="DM14" i="6"/>
  <c r="DJ14" i="6"/>
  <c r="DH14" i="6"/>
  <c r="DG14" i="6"/>
  <c r="DD14" i="6"/>
  <c r="DB14" i="6"/>
  <c r="DA14" i="6"/>
  <c r="CY14" i="6"/>
  <c r="CX14" i="6"/>
  <c r="CU14" i="6"/>
  <c r="CS14" i="6"/>
  <c r="CR14" i="6"/>
  <c r="CO14" i="6"/>
  <c r="CM14" i="6"/>
  <c r="CL14" i="6"/>
  <c r="CI14" i="6"/>
  <c r="CF14" i="6"/>
  <c r="CD14" i="6"/>
  <c r="CC14" i="6"/>
  <c r="BZ14" i="6"/>
  <c r="BW14" i="6"/>
  <c r="BT14" i="6"/>
  <c r="BR14" i="6"/>
  <c r="BQ14" i="6"/>
  <c r="BN14" i="6"/>
  <c r="BM13" i="6"/>
  <c r="G13" i="6"/>
  <c r="G14" i="6" s="1"/>
  <c r="C13" i="6"/>
  <c r="C14" i="6" s="1"/>
  <c r="BQ40" i="5" l="1"/>
  <c r="BQ39" i="5"/>
  <c r="GG13" i="6" l="1"/>
  <c r="V13" i="6"/>
  <c r="V14" i="6" s="1"/>
  <c r="P13" i="6"/>
  <c r="P14" i="6" s="1"/>
  <c r="IT13" i="6"/>
  <c r="IT14" i="6" s="1"/>
  <c r="IS13" i="6"/>
  <c r="IS14" i="6" s="1"/>
  <c r="IR13" i="6"/>
  <c r="IQ13" i="6"/>
  <c r="IQ14" i="6" s="1"/>
  <c r="IP13" i="6"/>
  <c r="IP14" i="6" s="1"/>
  <c r="IO13" i="6"/>
  <c r="IN13" i="6"/>
  <c r="IN14" i="6" s="1"/>
  <c r="IM13" i="6"/>
  <c r="IM14" i="6" s="1"/>
  <c r="IL13" i="6"/>
  <c r="IK13" i="6"/>
  <c r="IK14" i="6" s="1"/>
  <c r="IJ13" i="6"/>
  <c r="IJ14" i="6" s="1"/>
  <c r="II13" i="6"/>
  <c r="IH13" i="6"/>
  <c r="IH14" i="6" s="1"/>
  <c r="IG13" i="6"/>
  <c r="IG14" i="6" s="1"/>
  <c r="IF13" i="6"/>
  <c r="IE13" i="6"/>
  <c r="IE14" i="6" s="1"/>
  <c r="ID13" i="6"/>
  <c r="IC13" i="6"/>
  <c r="IB13" i="6"/>
  <c r="IB14" i="6" s="1"/>
  <c r="IA13" i="6"/>
  <c r="IA14" i="6" s="1"/>
  <c r="HZ13" i="6"/>
  <c r="HY13" i="6"/>
  <c r="HY14" i="6" s="1"/>
  <c r="HX13" i="6"/>
  <c r="HX14" i="6" s="1"/>
  <c r="HW13" i="6"/>
  <c r="HV13" i="6"/>
  <c r="HV14" i="6" s="1"/>
  <c r="HU13" i="6"/>
  <c r="HU14" i="6" s="1"/>
  <c r="HT13" i="6"/>
  <c r="HS13" i="6"/>
  <c r="HS14" i="6" s="1"/>
  <c r="HR13" i="6"/>
  <c r="HR14" i="6" s="1"/>
  <c r="HP13" i="6"/>
  <c r="HP14" i="6" s="1"/>
  <c r="HO13" i="6"/>
  <c r="HO14" i="6" s="1"/>
  <c r="HM13" i="6"/>
  <c r="HM14" i="6" s="1"/>
  <c r="HL13" i="6"/>
  <c r="HL14" i="6" s="1"/>
  <c r="HK13" i="6"/>
  <c r="HJ13" i="6"/>
  <c r="HJ14" i="6" s="1"/>
  <c r="HI13" i="6"/>
  <c r="HH13" i="6"/>
  <c r="HG13" i="6"/>
  <c r="HG14" i="6" s="1"/>
  <c r="HF13" i="6"/>
  <c r="HF14" i="6" s="1"/>
  <c r="HE13" i="6"/>
  <c r="HD13" i="6"/>
  <c r="HD14" i="6" s="1"/>
  <c r="HC13" i="6"/>
  <c r="HC14" i="6" s="1"/>
  <c r="HB13" i="6"/>
  <c r="HA13" i="6"/>
  <c r="HA14" i="6" s="1"/>
  <c r="GZ13" i="6"/>
  <c r="GZ14" i="6" s="1"/>
  <c r="GY13" i="6"/>
  <c r="GX13" i="6"/>
  <c r="GX14" i="6" s="1"/>
  <c r="GW13" i="6"/>
  <c r="GW14" i="6" s="1"/>
  <c r="GV13" i="6"/>
  <c r="GU13" i="6"/>
  <c r="GU14" i="6" s="1"/>
  <c r="GT13" i="6"/>
  <c r="GT14" i="6" s="1"/>
  <c r="GS13" i="6"/>
  <c r="GR13" i="6"/>
  <c r="GR14" i="6" s="1"/>
  <c r="GQ13" i="6"/>
  <c r="GP13" i="6"/>
  <c r="GO13" i="6"/>
  <c r="GO14" i="6" s="1"/>
  <c r="GN13" i="6"/>
  <c r="GN14" i="6" s="1"/>
  <c r="GM13" i="6"/>
  <c r="GL13" i="6"/>
  <c r="GL14" i="6" s="1"/>
  <c r="GK13" i="6"/>
  <c r="GK14" i="6" s="1"/>
  <c r="GJ13" i="6"/>
  <c r="GI13" i="6"/>
  <c r="GI14" i="6" s="1"/>
  <c r="GH13" i="6"/>
  <c r="GF13" i="6"/>
  <c r="GF14" i="6" s="1"/>
  <c r="GE13" i="6"/>
  <c r="GE14" i="6" s="1"/>
  <c r="GD13" i="6"/>
  <c r="GC13" i="6"/>
  <c r="GC14" i="6" s="1"/>
  <c r="GB13" i="6"/>
  <c r="GB14" i="6" s="1"/>
  <c r="GA13" i="6"/>
  <c r="FZ13" i="6"/>
  <c r="FZ14" i="6" s="1"/>
  <c r="FY13" i="6"/>
  <c r="FX13" i="6"/>
  <c r="FW13" i="6"/>
  <c r="FW14" i="6" s="1"/>
  <c r="FV13" i="6"/>
  <c r="FV14" i="6" s="1"/>
  <c r="FU13" i="6"/>
  <c r="FT13" i="6"/>
  <c r="FT14" i="6" s="1"/>
  <c r="FS13" i="6"/>
  <c r="FR13" i="6"/>
  <c r="FQ13" i="6"/>
  <c r="FQ14" i="6" s="1"/>
  <c r="FP13" i="6"/>
  <c r="FP14" i="6" s="1"/>
  <c r="FO13" i="6"/>
  <c r="FN13" i="6"/>
  <c r="FN14" i="6" s="1"/>
  <c r="FM13" i="6"/>
  <c r="FM14" i="6" s="1"/>
  <c r="FL13" i="6"/>
  <c r="FK13" i="6"/>
  <c r="FK14" i="6" s="1"/>
  <c r="FJ13" i="6"/>
  <c r="FJ14" i="6" s="1"/>
  <c r="FI13" i="6"/>
  <c r="FH13" i="6"/>
  <c r="FH14" i="6" s="1"/>
  <c r="FG13" i="6"/>
  <c r="FG14" i="6" s="1"/>
  <c r="FF13" i="6"/>
  <c r="FE13" i="6"/>
  <c r="FE14" i="6" s="1"/>
  <c r="FD13" i="6"/>
  <c r="FD14" i="6" s="1"/>
  <c r="FC13" i="6"/>
  <c r="FB13" i="6"/>
  <c r="FB14" i="6" s="1"/>
  <c r="FA13" i="6"/>
  <c r="FA14" i="6" s="1"/>
  <c r="EZ13" i="6"/>
  <c r="EY13" i="6"/>
  <c r="EY14" i="6" s="1"/>
  <c r="EX13" i="6"/>
  <c r="EW13" i="6"/>
  <c r="EV13" i="6"/>
  <c r="EV14" i="6" s="1"/>
  <c r="EU13" i="6"/>
  <c r="EU14" i="6" s="1"/>
  <c r="ET13" i="6"/>
  <c r="ES13" i="6"/>
  <c r="ES14" i="6" s="1"/>
  <c r="ER13" i="6"/>
  <c r="ER14" i="6" s="1"/>
  <c r="EQ13" i="6"/>
  <c r="EP13" i="6"/>
  <c r="EP14" i="6" s="1"/>
  <c r="EO13" i="6"/>
  <c r="EN13" i="6"/>
  <c r="EM13" i="6"/>
  <c r="EM14" i="6" s="1"/>
  <c r="EL13" i="6"/>
  <c r="EL14" i="6" s="1"/>
  <c r="EK13" i="6"/>
  <c r="EJ13" i="6"/>
  <c r="EJ14" i="6" s="1"/>
  <c r="EI13" i="6"/>
  <c r="EI14" i="6" s="1"/>
  <c r="EH13" i="6"/>
  <c r="EG13" i="6"/>
  <c r="EG14" i="6" s="1"/>
  <c r="EF13" i="6"/>
  <c r="EE13" i="6"/>
  <c r="ED13" i="6"/>
  <c r="ED14" i="6" s="1"/>
  <c r="EC13" i="6"/>
  <c r="EC14" i="6" s="1"/>
  <c r="EB13" i="6"/>
  <c r="EA13" i="6"/>
  <c r="EA14" i="6" s="1"/>
  <c r="DZ13" i="6"/>
  <c r="DX13" i="6"/>
  <c r="DX14" i="6" s="1"/>
  <c r="DW13" i="6"/>
  <c r="DW14" i="6" s="1"/>
  <c r="DV13" i="6"/>
  <c r="DU13" i="6"/>
  <c r="DU14" i="6" s="1"/>
  <c r="DT13" i="6"/>
  <c r="DS13" i="6"/>
  <c r="DR13" i="6"/>
  <c r="DR14" i="6" s="1"/>
  <c r="DQ13" i="6"/>
  <c r="DP13" i="6"/>
  <c r="DP14" i="6" s="1"/>
  <c r="DO13" i="6"/>
  <c r="DO14" i="6" s="1"/>
  <c r="DN13" i="6"/>
  <c r="DN14" i="6" s="1"/>
  <c r="DM13" i="6"/>
  <c r="DL13" i="6"/>
  <c r="DL14" i="6" s="1"/>
  <c r="DK13" i="6"/>
  <c r="DK14" i="6" s="1"/>
  <c r="DJ13" i="6"/>
  <c r="DI13" i="6"/>
  <c r="DI14" i="6" s="1"/>
  <c r="DH13" i="6"/>
  <c r="DG13" i="6"/>
  <c r="DF13" i="6"/>
  <c r="DF14" i="6" s="1"/>
  <c r="DE13" i="6"/>
  <c r="DE14" i="6" s="1"/>
  <c r="DD13" i="6"/>
  <c r="DC13" i="6"/>
  <c r="DC14" i="6" s="1"/>
  <c r="DB13" i="6"/>
  <c r="DA13" i="6"/>
  <c r="CZ13" i="6"/>
  <c r="CZ14" i="6" s="1"/>
  <c r="CY13" i="6"/>
  <c r="CX13" i="6"/>
  <c r="CW13" i="6"/>
  <c r="CW14" i="6" s="1"/>
  <c r="CV13" i="6"/>
  <c r="CV14" i="6" s="1"/>
  <c r="CU13" i="6"/>
  <c r="CT13" i="6"/>
  <c r="CT14" i="6" s="1"/>
  <c r="CS13" i="6"/>
  <c r="CR13" i="6"/>
  <c r="CQ13" i="6"/>
  <c r="CQ14" i="6" s="1"/>
  <c r="CP13" i="6"/>
  <c r="CP14" i="6" s="1"/>
  <c r="CO13" i="6"/>
  <c r="CN13" i="6"/>
  <c r="CN14" i="6" s="1"/>
  <c r="CM13" i="6"/>
  <c r="CL13" i="6"/>
  <c r="CK13" i="6"/>
  <c r="CK14" i="6" s="1"/>
  <c r="CJ13" i="6"/>
  <c r="CJ14" i="6" s="1"/>
  <c r="CI13" i="6"/>
  <c r="CH13" i="6"/>
  <c r="CH14" i="6" s="1"/>
  <c r="CG13" i="6"/>
  <c r="CG14" i="6" s="1"/>
  <c r="CF13" i="6"/>
  <c r="CE13" i="6"/>
  <c r="CE14" i="6" s="1"/>
  <c r="CD13" i="6"/>
  <c r="CC13" i="6"/>
  <c r="CB13" i="6"/>
  <c r="CB14" i="6" s="1"/>
  <c r="CA13" i="6"/>
  <c r="CA14" i="6" s="1"/>
  <c r="BZ13" i="6"/>
  <c r="BY13" i="6"/>
  <c r="BY14" i="6" s="1"/>
  <c r="BX13" i="6"/>
  <c r="BX14" i="6" s="1"/>
  <c r="BW13" i="6"/>
  <c r="BV13" i="6"/>
  <c r="BV14" i="6" s="1"/>
  <c r="BU13" i="6"/>
  <c r="BU14" i="6" s="1"/>
  <c r="BT13" i="6"/>
  <c r="BS13" i="6"/>
  <c r="BS14" i="6" s="1"/>
  <c r="BR13" i="6"/>
  <c r="BQ13" i="6"/>
  <c r="BP13" i="6"/>
  <c r="BP14" i="6" s="1"/>
  <c r="BO13" i="6"/>
  <c r="BO14" i="6" s="1"/>
  <c r="BN13" i="6"/>
  <c r="BM14" i="6"/>
  <c r="BL13" i="6"/>
  <c r="BL14" i="6" s="1"/>
  <c r="BK13" i="6"/>
  <c r="BK14" i="6" s="1"/>
  <c r="BJ13" i="6"/>
  <c r="BJ14" i="6" s="1"/>
  <c r="BI13" i="6"/>
  <c r="BI14" i="6" s="1"/>
  <c r="BH13" i="6"/>
  <c r="BH14" i="6" s="1"/>
  <c r="BG13" i="6"/>
  <c r="BG14" i="6" s="1"/>
  <c r="BF13" i="6"/>
  <c r="BF14" i="6" s="1"/>
  <c r="BE13" i="6"/>
  <c r="BE14" i="6" s="1"/>
  <c r="BD13" i="6"/>
  <c r="BD14" i="6" s="1"/>
  <c r="BC13" i="6"/>
  <c r="BC14" i="6" s="1"/>
  <c r="BB13" i="6"/>
  <c r="BB14" i="6" s="1"/>
  <c r="BA13" i="6"/>
  <c r="BA14" i="6" s="1"/>
  <c r="AZ13" i="6"/>
  <c r="AZ14" i="6" s="1"/>
  <c r="AY13" i="6"/>
  <c r="AY14" i="6" s="1"/>
  <c r="AX13" i="6"/>
  <c r="AX14" i="6" s="1"/>
  <c r="AW13" i="6"/>
  <c r="AW14" i="6" s="1"/>
  <c r="AV13" i="6"/>
  <c r="AV14" i="6" s="1"/>
  <c r="AU13" i="6"/>
  <c r="AU14" i="6" s="1"/>
  <c r="AT13" i="6"/>
  <c r="AT14" i="6" s="1"/>
  <c r="AS13" i="6"/>
  <c r="AS14" i="6" s="1"/>
  <c r="AR13" i="6"/>
  <c r="AR14" i="6" s="1"/>
  <c r="AQ13" i="6"/>
  <c r="AQ14" i="6" s="1"/>
  <c r="AP13" i="6"/>
  <c r="AP14" i="6" s="1"/>
  <c r="AO13" i="6"/>
  <c r="AO14" i="6" s="1"/>
  <c r="AN13" i="6"/>
  <c r="AN14" i="6" s="1"/>
  <c r="AM13" i="6"/>
  <c r="AM14" i="6" s="1"/>
  <c r="AL13" i="6"/>
  <c r="AL14" i="6" s="1"/>
  <c r="AK13" i="6"/>
  <c r="AK14" i="6" s="1"/>
  <c r="AJ13" i="6"/>
  <c r="AJ14" i="6" s="1"/>
  <c r="AI13" i="6"/>
  <c r="AI14" i="6" s="1"/>
  <c r="AH13" i="6"/>
  <c r="AH14" i="6" s="1"/>
  <c r="AG13" i="6"/>
  <c r="AG14" i="6" s="1"/>
  <c r="AF13" i="6"/>
  <c r="AF14" i="6" s="1"/>
  <c r="AE13" i="6"/>
  <c r="AE14" i="6" s="1"/>
  <c r="AD13" i="6"/>
  <c r="AD14" i="6" s="1"/>
  <c r="AC13" i="6"/>
  <c r="AC14" i="6" s="1"/>
  <c r="AB13" i="6"/>
  <c r="AB14" i="6" s="1"/>
  <c r="AA13" i="6"/>
  <c r="AA14" i="6" s="1"/>
  <c r="Z13" i="6"/>
  <c r="Z14" i="6" s="1"/>
  <c r="Y13" i="6"/>
  <c r="Y14" i="6" s="1"/>
  <c r="X13" i="6"/>
  <c r="X14" i="6" s="1"/>
  <c r="W13" i="6"/>
  <c r="W14" i="6" s="1"/>
  <c r="U13" i="6"/>
  <c r="U14" i="6" s="1"/>
  <c r="T13" i="6"/>
  <c r="T14" i="6" s="1"/>
  <c r="S13" i="6"/>
  <c r="S14" i="6" s="1"/>
  <c r="R13" i="6"/>
  <c r="R14" i="6" s="1"/>
  <c r="Q13" i="6"/>
  <c r="Q14" i="6" s="1"/>
  <c r="O13" i="6"/>
  <c r="O14" i="6" s="1"/>
  <c r="N13" i="6"/>
  <c r="N14" i="6" s="1"/>
  <c r="M13" i="6"/>
  <c r="M14" i="6" s="1"/>
  <c r="L13" i="6"/>
  <c r="L14" i="6" s="1"/>
  <c r="K13" i="6"/>
  <c r="K14" i="6" s="1"/>
  <c r="J13" i="6"/>
  <c r="J14" i="6" s="1"/>
  <c r="I13" i="6"/>
  <c r="I14" i="6" s="1"/>
  <c r="H13" i="6"/>
  <c r="H14" i="6" s="1"/>
  <c r="F13" i="6"/>
  <c r="F14" i="6" s="1"/>
  <c r="E13" i="6"/>
  <c r="E14" i="6" s="1"/>
  <c r="D13" i="6"/>
  <c r="D14" i="6" s="1"/>
  <c r="FU39" i="5"/>
  <c r="FU40" i="5" s="1"/>
  <c r="BT40" i="2"/>
  <c r="E17" i="6" l="1"/>
  <c r="I23" i="6"/>
  <c r="K22" i="6"/>
  <c r="I31" i="6"/>
  <c r="M33" i="6"/>
  <c r="E18" i="6"/>
  <c r="E19" i="6"/>
  <c r="D19" i="6" s="1"/>
  <c r="K24" i="6"/>
  <c r="G31" i="6"/>
  <c r="M32" i="6"/>
  <c r="G23" i="6"/>
  <c r="E28" i="6"/>
  <c r="D28" i="6" s="1"/>
  <c r="E31" i="6"/>
  <c r="D31" i="6" s="1"/>
  <c r="K32" i="6"/>
  <c r="G24" i="6"/>
  <c r="E33" i="6"/>
  <c r="G32" i="6"/>
  <c r="E36" i="6"/>
  <c r="I32" i="6"/>
  <c r="K31" i="6"/>
  <c r="I22" i="6"/>
  <c r="E32" i="6"/>
  <c r="I24" i="6"/>
  <c r="K23" i="6"/>
  <c r="E26" i="6"/>
  <c r="G33" i="6"/>
  <c r="E37" i="6"/>
  <c r="G22" i="6"/>
  <c r="E27" i="6"/>
  <c r="D27" i="6" s="1"/>
  <c r="I33" i="6"/>
  <c r="K33" i="6"/>
  <c r="E35" i="6"/>
  <c r="H34" i="6" l="1"/>
  <c r="K34" i="6"/>
  <c r="J34" i="6"/>
  <c r="E25" i="6"/>
  <c r="J25" i="6"/>
  <c r="I34" i="6"/>
  <c r="E29" i="6"/>
  <c r="D29" i="6"/>
  <c r="K25" i="6"/>
  <c r="G34" i="6"/>
  <c r="F34" i="6"/>
  <c r="E34" i="6"/>
  <c r="E38" i="6"/>
  <c r="D38" i="6"/>
  <c r="G25" i="6"/>
  <c r="F25" i="6"/>
  <c r="I25" i="6"/>
  <c r="H25" i="6"/>
  <c r="E20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C40" i="5" s="1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E63" i="5"/>
  <c r="D63" i="5" s="1"/>
  <c r="E62" i="5"/>
  <c r="D62" i="5" s="1"/>
  <c r="E61" i="5"/>
  <c r="D61" i="5" s="1"/>
  <c r="M57" i="5"/>
  <c r="L57" i="5" s="1"/>
  <c r="M58" i="5"/>
  <c r="L58" i="5" s="1"/>
  <c r="M59" i="5"/>
  <c r="L59" i="5" s="1"/>
  <c r="K57" i="5"/>
  <c r="J57" i="5" s="1"/>
  <c r="K58" i="5"/>
  <c r="J58" i="5" s="1"/>
  <c r="K59" i="5"/>
  <c r="J59" i="5" s="1"/>
  <c r="I57" i="5"/>
  <c r="H57" i="5" s="1"/>
  <c r="I58" i="5"/>
  <c r="H58" i="5" s="1"/>
  <c r="I59" i="5"/>
  <c r="H59" i="5" s="1"/>
  <c r="G57" i="5"/>
  <c r="F57" i="5" s="1"/>
  <c r="G58" i="5"/>
  <c r="F58" i="5" s="1"/>
  <c r="G59" i="5"/>
  <c r="F59" i="5" s="1"/>
  <c r="E57" i="5"/>
  <c r="D57" i="5" s="1"/>
  <c r="E58" i="5"/>
  <c r="D58" i="5" s="1"/>
  <c r="E59" i="5"/>
  <c r="D59" i="5" s="1"/>
  <c r="E52" i="5"/>
  <c r="D52" i="5" s="1"/>
  <c r="E53" i="5"/>
  <c r="D53" i="5" s="1"/>
  <c r="E54" i="5"/>
  <c r="D54" i="5" s="1"/>
  <c r="K48" i="5"/>
  <c r="J48" i="5" s="1"/>
  <c r="K49" i="5"/>
  <c r="J49" i="5" s="1"/>
  <c r="K50" i="5"/>
  <c r="J50" i="5" s="1"/>
  <c r="I48" i="5"/>
  <c r="H48" i="5" s="1"/>
  <c r="I49" i="5"/>
  <c r="H49" i="5" s="1"/>
  <c r="I50" i="5"/>
  <c r="H50" i="5" s="1"/>
  <c r="G48" i="5"/>
  <c r="F48" i="5" s="1"/>
  <c r="G49" i="5"/>
  <c r="F49" i="5" s="1"/>
  <c r="G50" i="5"/>
  <c r="F50" i="5" s="1"/>
  <c r="E48" i="5"/>
  <c r="D48" i="5" s="1"/>
  <c r="E49" i="5"/>
  <c r="D49" i="5" s="1"/>
  <c r="E50" i="5"/>
  <c r="D50" i="5" s="1"/>
  <c r="E43" i="5"/>
  <c r="D43" i="5" s="1"/>
  <c r="M57" i="4"/>
  <c r="M58" i="4"/>
  <c r="L58" i="4" s="1"/>
  <c r="M59" i="4"/>
  <c r="L59" i="4" s="1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M31" i="6"/>
  <c r="M34" i="6" l="1"/>
  <c r="L34" i="6"/>
</calcChain>
</file>

<file path=xl/sharedStrings.xml><?xml version="1.0" encoding="utf-8"?>
<sst xmlns="http://schemas.openxmlformats.org/spreadsheetml/2006/main" count="2325" uniqueCount="1412">
  <si>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</si>
  <si>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</si>
  <si>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</si>
  <si>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</si>
  <si>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</si>
  <si>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</si>
  <si>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</si>
  <si>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</si>
  <si>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</si>
  <si>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</si>
  <si>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</si>
  <si>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</si>
  <si>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</si>
  <si>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</si>
  <si>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</si>
  <si>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</si>
  <si>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</si>
  <si>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</si>
  <si>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</si>
  <si>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</si>
  <si>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</si>
  <si>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</si>
  <si>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</si>
  <si>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</si>
  <si>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</si>
  <si>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</si>
  <si>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</si>
  <si>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</si>
  <si>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</si>
  <si>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</si>
  <si>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</si>
  <si>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</si>
  <si>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</si>
  <si>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</si>
  <si>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</si>
  <si>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</si>
  <si>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</si>
  <si>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</si>
  <si>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</si>
  <si>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</si>
  <si>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</si>
  <si>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</si>
  <si>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</si>
  <si>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</si>
  <si>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</si>
  <si>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</si>
  <si>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</si>
  <si>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</si>
  <si>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</si>
  <si>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</si>
  <si>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</si>
  <si>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</si>
  <si>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</si>
  <si>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</si>
  <si>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</si>
  <si>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</si>
  <si>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</si>
  <si>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</si>
  <si>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</si>
  <si>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</si>
  <si>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</si>
  <si>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</si>
  <si>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</si>
  <si>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</si>
  <si>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</si>
  <si>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</si>
  <si>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</si>
  <si>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</si>
  <si>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</si>
  <si>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</si>
  <si>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</si>
  <si>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</si>
  <si>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</si>
  <si>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</si>
  <si>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</si>
  <si>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</si>
  <si>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</si>
  <si>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</si>
  <si>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</si>
  <si>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</si>
  <si>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</si>
  <si>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</si>
  <si>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</si>
  <si>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</si>
  <si>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</si>
  <si>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</si>
  <si>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</si>
  <si>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</si>
  <si>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</si>
  <si>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</si>
  <si>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</si>
  <si>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</si>
  <si>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</si>
  <si>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</si>
  <si>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</si>
  <si>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</si>
  <si>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</si>
  <si>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</si>
  <si>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</si>
  <si>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</si>
  <si>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</si>
  <si>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</si>
  <si>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</si>
  <si>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</si>
  <si>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</si>
  <si>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</si>
  <si>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</si>
  <si>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</si>
  <si>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</si>
  <si>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</si>
  <si>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</si>
  <si>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</si>
  <si>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</si>
  <si>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</si>
  <si>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</si>
  <si>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</si>
  <si>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</si>
  <si>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</si>
  <si>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</si>
  <si>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</si>
  <si>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</si>
  <si>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</si>
  <si>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</si>
  <si>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</si>
  <si>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</si>
  <si>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</si>
  <si>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</si>
  <si>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</si>
  <si>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</si>
  <si>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</si>
  <si>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</si>
  <si>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</si>
  <si>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</si>
  <si>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</si>
  <si>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</si>
  <si>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</si>
  <si>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</si>
  <si>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</si>
  <si>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</si>
  <si>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</si>
  <si>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</si>
  <si>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</si>
  <si>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</si>
  <si>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</si>
  <si>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</si>
  <si>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</si>
  <si>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</si>
  <si>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</si>
  <si>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</si>
  <si>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</si>
  <si>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</si>
  <si>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</si>
  <si>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</si>
  <si>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</si>
  <si>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</si>
  <si>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</si>
  <si>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</si>
  <si>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</si>
  <si>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</si>
  <si>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</si>
  <si>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</si>
  <si>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</si>
  <si>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</si>
  <si>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</si>
  <si>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</si>
  <si>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</si>
  <si>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</si>
  <si>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</si>
  <si>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</si>
  <si>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</si>
  <si>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</si>
  <si>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</si>
  <si>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</si>
  <si>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</si>
  <si>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</si>
  <si>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</si>
  <si>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</si>
  <si>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</si>
  <si>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</si>
  <si>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</si>
  <si>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</si>
  <si>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</si>
  <si>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</si>
  <si>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</si>
  <si>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</si>
  <si>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</si>
  <si>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</si>
  <si>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</si>
  <si>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</si>
  <si>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</si>
  <si>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</si>
  <si>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</si>
  <si>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</si>
  <si>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</si>
  <si>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</si>
  <si>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</si>
  <si>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</si>
  <si>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</si>
  <si>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</si>
  <si>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</si>
  <si>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</si>
  <si>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</si>
  <si>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</si>
  <si>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</si>
  <si>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</si>
  <si>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</si>
  <si>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</si>
  <si>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</si>
  <si>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</si>
  <si>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</si>
  <si>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</si>
  <si>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</si>
  <si>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</si>
  <si>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</si>
  <si>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</si>
  <si>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</si>
  <si>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</si>
  <si>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</si>
  <si>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</si>
  <si>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</si>
  <si>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</si>
  <si>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</si>
  <si>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</si>
  <si>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</si>
  <si>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</si>
  <si>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</si>
  <si>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</si>
  <si>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</si>
  <si>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</si>
  <si>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</si>
  <si>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</si>
  <si>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</si>
  <si>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</si>
  <si>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</si>
  <si>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</si>
  <si>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</si>
  <si>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</si>
  <si>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</si>
  <si>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</si>
  <si>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</si>
  <si>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</si>
  <si>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</si>
  <si>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</si>
  <si>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</si>
  <si>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</si>
  <si>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</si>
  <si>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</si>
  <si>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</si>
  <si>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</si>
  <si>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</si>
  <si>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</si>
  <si>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</si>
  <si>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</si>
  <si>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</si>
  <si>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</si>
  <si>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</si>
  <si>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</si>
  <si>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</si>
  <si>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</si>
  <si>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</si>
  <si>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</si>
  <si>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</si>
  <si>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</si>
  <si>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</si>
  <si>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</si>
  <si>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</si>
  <si>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</si>
  <si>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</si>
  <si>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</si>
  <si>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</si>
  <si>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</si>
  <si>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</si>
  <si>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</si>
  <si>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</si>
  <si>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</si>
  <si>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</si>
  <si>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</si>
  <si>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</si>
  <si>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</si>
  <si>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</si>
  <si>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</si>
  <si>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</si>
  <si>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</si>
  <si>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</si>
  <si>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</si>
  <si>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</si>
  <si>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</si>
  <si>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</si>
  <si>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</si>
  <si>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</si>
  <si>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</si>
  <si>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</si>
  <si>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</si>
  <si>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</si>
  <si>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</si>
  <si>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</si>
  <si>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</si>
  <si>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</si>
  <si>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</si>
  <si>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</si>
  <si>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</si>
  <si>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</si>
  <si>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</si>
  <si>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</si>
  <si>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</si>
  <si>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</si>
  <si>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</si>
  <si>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</si>
  <si>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</si>
  <si>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</si>
  <si>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</si>
  <si>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</si>
  <si>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</si>
  <si>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</si>
  <si>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</si>
  <si>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</si>
  <si>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</si>
  <si>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</si>
  <si>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</si>
  <si>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</si>
  <si>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</si>
  <si>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</si>
  <si>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</si>
  <si>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</si>
  <si>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</si>
  <si>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</si>
  <si>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</si>
  <si>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</si>
  <si>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</si>
  <si>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</si>
  <si>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</si>
  <si>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</si>
  <si>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</si>
  <si>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</si>
  <si>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</si>
  <si>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</si>
  <si>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</si>
  <si>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</si>
  <si>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</si>
  <si>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</si>
  <si>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</si>
  <si>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</si>
  <si>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</si>
  <si>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</si>
  <si>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</si>
  <si>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</si>
  <si>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</si>
  <si>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</si>
  <si>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</si>
  <si>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</si>
  <si>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</si>
  <si>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</si>
  <si>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</si>
  <si>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</si>
  <si>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</si>
  <si>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</si>
  <si>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</si>
  <si>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</si>
  <si>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</si>
  <si>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</si>
  <si>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</si>
  <si>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</si>
  <si>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</si>
  <si>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</si>
  <si>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</si>
  <si>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</si>
  <si>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</si>
  <si>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</si>
  <si>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</si>
  <si>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</si>
  <si>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</si>
  <si>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</si>
  <si>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</si>
  <si>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</si>
  <si>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</si>
  <si>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</si>
  <si>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</si>
  <si>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</si>
  <si>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</si>
  <si>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</si>
  <si>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</si>
  <si>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</si>
  <si>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</si>
  <si>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</si>
  <si>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</si>
  <si>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</si>
  <si>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</si>
  <si>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</si>
  <si>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</si>
  <si>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</si>
  <si>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</si>
  <si>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</si>
  <si>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</si>
  <si>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</si>
  <si>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</si>
  <si>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</si>
  <si>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</si>
  <si>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</si>
  <si>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</si>
  <si>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</si>
  <si>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</si>
  <si>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</si>
  <si>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</si>
  <si>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</si>
  <si>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</si>
  <si>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</si>
  <si>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</si>
  <si>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</si>
  <si>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</si>
  <si>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</si>
  <si>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</si>
  <si>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</si>
  <si>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</si>
  <si>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</si>
  <si>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</si>
  <si>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</si>
  <si>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</si>
  <si>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</si>
  <si>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</si>
  <si>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</si>
  <si>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</si>
  <si>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</si>
  <si>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</si>
  <si>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</si>
  <si>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</si>
  <si>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</si>
  <si>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</si>
  <si>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</si>
  <si>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</si>
  <si>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</si>
  <si>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</si>
  <si>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</si>
  <si>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</si>
  <si>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</si>
  <si>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</si>
  <si>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</si>
  <si>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</si>
  <si>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</si>
  <si>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</si>
  <si>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</si>
  <si>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</si>
  <si>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</si>
  <si>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</si>
  <si>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</si>
  <si>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</si>
  <si>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</si>
  <si>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</si>
  <si>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</si>
  <si>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</si>
  <si>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</si>
  <si>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</si>
  <si>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</si>
  <si>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</si>
  <si>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</si>
  <si>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</si>
  <si>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</si>
  <si>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</si>
  <si>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</si>
  <si>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</si>
  <si>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</si>
  <si>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</si>
  <si>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</si>
  <si>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</si>
  <si>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</si>
  <si>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</si>
  <si>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</si>
  <si>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</si>
  <si>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</si>
  <si>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</si>
  <si>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</si>
  <si>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</si>
  <si>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</si>
  <si>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</si>
  <si>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</si>
  <si>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</si>
  <si>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</si>
  <si>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</si>
  <si>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</si>
  <si>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</si>
  <si>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</si>
  <si>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</si>
  <si>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</si>
  <si>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</si>
  <si>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</si>
  <si>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</si>
  <si>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</si>
  <si>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</si>
  <si>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</si>
  <si>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</si>
  <si>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</si>
  <si>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</si>
  <si>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</si>
  <si>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</si>
  <si>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</si>
  <si>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</si>
  <si>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</si>
  <si>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</si>
  <si>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</si>
  <si>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</si>
  <si>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</si>
  <si>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</si>
  <si>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</si>
  <si>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</si>
  <si>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</si>
  <si>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</si>
  <si>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</si>
  <si>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</si>
  <si>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</si>
  <si>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</si>
  <si>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</si>
  <si>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</si>
  <si>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</si>
  <si>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</si>
  <si>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</si>
  <si>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</si>
  <si>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</si>
  <si>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</si>
  <si>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</si>
  <si>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</si>
  <si>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</si>
  <si>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</si>
  <si>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</si>
  <si>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</si>
  <si>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</si>
  <si>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</si>
  <si>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</si>
  <si>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</si>
  <si>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</si>
  <si>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</si>
  <si>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</si>
  <si>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</si>
  <si>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</si>
  <si>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</si>
  <si>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</si>
  <si>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</si>
  <si>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</si>
  <si>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</si>
  <si>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</si>
  <si>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</si>
  <si>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</si>
  <si>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</si>
  <si>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</si>
  <si>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</si>
  <si>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</si>
  <si>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</si>
  <si>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</si>
  <si>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</si>
  <si>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</si>
  <si>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</si>
  <si>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</si>
  <si>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</si>
  <si>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</si>
  <si>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</si>
  <si>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</si>
  <si>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</si>
  <si>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</si>
  <si>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</si>
  <si>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</si>
  <si>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</si>
  <si>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</si>
  <si>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</si>
  <si>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</si>
  <si>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</si>
  <si>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</si>
  <si>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</si>
  <si>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</si>
  <si>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</si>
  <si>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</si>
  <si>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</si>
  <si>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</si>
  <si>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</si>
  <si>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</si>
  <si>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</si>
  <si>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</si>
  <si>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</si>
  <si>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</si>
  <si>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</si>
  <si>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</si>
  <si>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</si>
  <si>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</si>
  <si>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</si>
  <si>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</si>
  <si>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</si>
  <si>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</si>
  <si>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</si>
  <si>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</si>
  <si>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</si>
  <si>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</si>
  <si>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</si>
  <si>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</si>
  <si>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</si>
  <si>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</si>
  <si>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</si>
  <si>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</si>
  <si>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</si>
  <si>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</si>
  <si>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</si>
  <si>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</si>
  <si>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</si>
  <si>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</si>
  <si>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</si>
  <si>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</si>
  <si>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</si>
  <si>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</si>
  <si>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</si>
  <si>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</si>
  <si>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</si>
  <si>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</si>
  <si>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</si>
  <si>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</si>
  <si>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</si>
  <si>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</si>
  <si>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</si>
  <si>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</si>
  <si>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</si>
  <si>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</si>
  <si>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</si>
  <si>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</si>
  <si>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</si>
  <si>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</si>
  <si>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</si>
  <si>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</si>
  <si>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</si>
  <si>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</si>
  <si>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</si>
  <si>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</si>
  <si>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</si>
  <si>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</si>
  <si>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</si>
  <si>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</si>
  <si>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</si>
  <si>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</si>
  <si>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</si>
  <si>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</si>
  <si>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</si>
  <si>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</si>
  <si>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</si>
  <si>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</si>
  <si>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</si>
  <si>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</si>
  <si>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</si>
  <si>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</si>
  <si>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</si>
  <si>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</si>
  <si>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</si>
  <si>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</si>
  <si>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</si>
  <si>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</si>
  <si>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</si>
  <si>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</si>
  <si>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</si>
  <si>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</si>
  <si>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</si>
  <si>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</si>
  <si>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</si>
  <si>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</si>
  <si>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</si>
  <si>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</si>
  <si>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</si>
  <si>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</si>
  <si>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</si>
  <si>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</si>
  <si>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</si>
  <si>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</si>
  <si>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</si>
  <si>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</si>
  <si>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</si>
  <si>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</si>
  <si>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</si>
  <si>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</si>
  <si>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</si>
  <si>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</si>
  <si>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</si>
  <si>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</si>
  <si>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</si>
  <si>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</si>
  <si>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</si>
  <si>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</si>
  <si>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</si>
  <si>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</si>
  <si>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</si>
  <si>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</si>
  <si>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</si>
  <si>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</si>
  <si>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</si>
  <si>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</si>
  <si>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</si>
  <si>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</si>
  <si>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</si>
  <si>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</si>
  <si>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</si>
  <si>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</si>
  <si>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</si>
  <si>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</si>
  <si>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</si>
  <si>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</si>
  <si>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</si>
  <si>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</si>
  <si>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</si>
  <si>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</si>
  <si>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</si>
  <si>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</si>
  <si>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</si>
  <si>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</si>
  <si>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</si>
  <si>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</si>
  <si>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</si>
  <si>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</si>
  <si>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</si>
  <si>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</si>
  <si>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</si>
  <si>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</si>
  <si>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</si>
  <si>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</si>
  <si>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</si>
  <si>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</si>
  <si>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</si>
  <si>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</si>
  <si>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</si>
  <si>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</si>
  <si>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</si>
  <si>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</si>
  <si>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</si>
  <si>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</si>
  <si>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</si>
  <si>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</si>
  <si>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</si>
  <si>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</si>
  <si>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</si>
  <si>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</si>
  <si>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</si>
  <si>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</si>
  <si>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</si>
  <si>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</si>
  <si>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</si>
  <si>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</si>
  <si>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</si>
  <si>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</si>
  <si>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</si>
  <si>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</si>
  <si>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</si>
  <si>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</si>
  <si>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</si>
  <si>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</si>
  <si>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</si>
  <si>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</si>
  <si>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</si>
  <si>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</si>
  <si>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</si>
  <si>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</si>
  <si>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</si>
  <si>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</si>
  <si>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</si>
  <si>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</si>
  <si>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</si>
  <si>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</si>
  <si>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</si>
  <si>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</si>
  <si>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</si>
  <si>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</si>
  <si>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</si>
  <si>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</si>
  <si>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</si>
  <si>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</si>
  <si>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</si>
  <si>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</si>
  <si>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</si>
  <si>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</si>
  <si>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</si>
  <si>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</si>
  <si>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</si>
  <si>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</si>
  <si>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</si>
  <si>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</si>
  <si>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</si>
  <si>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</si>
  <si>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</si>
  <si>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</si>
  <si>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</si>
  <si>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</si>
  <si>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</si>
  <si>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</si>
  <si>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</si>
  <si>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</si>
  <si>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</si>
  <si>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</si>
  <si>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</si>
  <si>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</si>
  <si>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</si>
  <si>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</si>
  <si>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</si>
  <si>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</si>
  <si>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</si>
  <si>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</si>
  <si>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</si>
  <si>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</si>
  <si>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</si>
  <si>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</si>
  <si>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</si>
  <si>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</si>
  <si>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</si>
  <si>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</si>
  <si>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</si>
  <si>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</si>
  <si>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</si>
  <si>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</si>
  <si>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</si>
  <si>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</si>
  <si>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</si>
  <si>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</si>
  <si>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</si>
  <si>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</si>
  <si>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</si>
  <si>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</si>
  <si>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</si>
  <si>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</si>
  <si>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</si>
  <si>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</si>
  <si>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</si>
  <si>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</si>
  <si>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</si>
  <si>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</si>
  <si>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</si>
  <si>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</si>
  <si>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</si>
  <si>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</si>
  <si>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</si>
  <si>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</si>
  <si>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</si>
  <si>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</si>
  <si>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</si>
  <si>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</si>
  <si>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</si>
  <si>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</si>
  <si>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</si>
  <si>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</si>
  <si>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</si>
  <si>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</si>
  <si>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</si>
  <si>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</si>
  <si>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</si>
  <si>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</si>
  <si>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</si>
  <si>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</si>
  <si>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</si>
  <si>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</si>
  <si>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</si>
  <si>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</si>
  <si>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</si>
  <si>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</si>
  <si>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</si>
  <si>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</si>
  <si>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</si>
  <si>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</si>
  <si>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</si>
  <si>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</si>
  <si>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</si>
  <si>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</si>
  <si>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</si>
  <si>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</si>
  <si>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</si>
  <si>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</si>
  <si>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</si>
  <si>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</si>
  <si>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</si>
  <si>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</si>
  <si>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</si>
  <si>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</si>
  <si>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</si>
  <si>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</si>
  <si>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</si>
  <si>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</si>
  <si>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</si>
  <si>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</si>
  <si>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</si>
  <si>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</si>
  <si>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</si>
  <si>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</si>
  <si>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</si>
  <si>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</si>
  <si>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</si>
  <si>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</si>
  <si>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</si>
  <si>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</si>
  <si>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</si>
  <si>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</si>
  <si>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</si>
  <si>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</si>
  <si>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</si>
  <si>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</si>
  <si>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</si>
  <si>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</si>
  <si>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</si>
  <si>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</si>
  <si>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</si>
  <si>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</si>
  <si>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</si>
  <si>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</si>
  <si>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</si>
  <si>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</si>
  <si>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</si>
  <si>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</si>
  <si>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</si>
  <si>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</si>
  <si>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</si>
  <si>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</si>
  <si>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</si>
  <si>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</si>
  <si>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</si>
  <si>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</si>
  <si>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</si>
  <si>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</si>
  <si>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</si>
  <si>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</si>
  <si>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</si>
  <si>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</si>
  <si>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</si>
  <si>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</si>
  <si>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</si>
  <si>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</si>
  <si>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</si>
  <si>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</si>
  <si>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</si>
  <si>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</si>
  <si>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</si>
  <si>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</si>
  <si>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</si>
  <si>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</si>
  <si>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</si>
  <si>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</si>
  <si>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</si>
  <si>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</si>
  <si>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</si>
  <si>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</si>
  <si>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</si>
  <si>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</si>
  <si>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</si>
  <si>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</si>
  <si>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</si>
  <si>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</si>
  <si>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</si>
  <si>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</si>
  <si>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</si>
  <si>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</si>
  <si>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</si>
  <si>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</si>
  <si>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</si>
  <si>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</si>
  <si>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</si>
  <si>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</si>
  <si>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</si>
  <si>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</si>
  <si>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</si>
  <si>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</si>
  <si>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</si>
  <si>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</si>
  <si>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</si>
  <si>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</si>
  <si>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</si>
  <si>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</si>
  <si>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</si>
  <si>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</si>
  <si>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</si>
  <si>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</si>
  <si>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</si>
  <si>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</si>
  <si>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</si>
  <si>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</si>
  <si>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</si>
  <si>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</si>
  <si>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</si>
  <si>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</si>
  <si>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</si>
  <si>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</si>
  <si>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</si>
  <si>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</si>
  <si>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</si>
  <si>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</si>
  <si>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</si>
  <si>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</si>
  <si>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</si>
  <si>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</si>
  <si>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</si>
  <si>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</si>
  <si>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</si>
  <si>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</si>
  <si>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</si>
  <si>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</si>
  <si>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</si>
  <si>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</si>
  <si>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</si>
  <si>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</si>
  <si>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</si>
  <si>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</si>
  <si>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</si>
  <si>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</si>
  <si>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</si>
  <si>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</si>
  <si>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</si>
  <si>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</si>
  <si>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</si>
  <si>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</si>
  <si>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</si>
  <si>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</si>
  <si>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</si>
  <si>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</si>
  <si>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</si>
  <si>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</si>
  <si>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</si>
  <si>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</si>
  <si>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</si>
  <si>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</si>
  <si>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</si>
  <si>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</si>
  <si>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</si>
  <si>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</si>
  <si>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</si>
  <si>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</si>
  <si>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</si>
  <si>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</si>
  <si>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</si>
  <si>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</si>
  <si>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</si>
  <si>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</si>
  <si>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</si>
  <si>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</si>
  <si>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</si>
  <si>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</si>
  <si>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</si>
  <si>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</si>
  <si>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</si>
  <si>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</si>
  <si>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</si>
  <si>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</si>
  <si>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</si>
  <si>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</si>
  <si>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</si>
  <si>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</si>
  <si>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</si>
  <si>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</si>
  <si>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</si>
  <si>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</si>
  <si>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</si>
  <si>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</si>
  <si>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</si>
  <si>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</si>
  <si>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</si>
  <si>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</si>
  <si>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</si>
  <si>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</si>
  <si>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</si>
  <si>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</si>
  <si>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</si>
  <si>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</si>
  <si>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</si>
  <si>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</si>
  <si>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</si>
  <si>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</si>
  <si>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</si>
  <si>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</si>
  <si>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</si>
  <si>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</si>
  <si>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</si>
  <si>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</si>
  <si>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</si>
  <si>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</si>
  <si>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</si>
  <si>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</si>
  <si>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</si>
  <si>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</si>
  <si>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</si>
  <si>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</si>
  <si>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</si>
  <si>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</si>
  <si>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</si>
  <si>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</si>
  <si>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</si>
  <si>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</si>
  <si>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</si>
  <si>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</si>
  <si>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</si>
  <si>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</si>
  <si>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</si>
  <si>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</si>
  <si>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</si>
  <si>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</si>
  <si>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</si>
  <si>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</si>
  <si>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</si>
  <si>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</si>
  <si>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</si>
  <si>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</si>
  <si>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</si>
  <si>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</si>
  <si>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</si>
  <si>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</si>
  <si>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</si>
  <si>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</si>
  <si>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</si>
  <si>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</si>
  <si>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</si>
  <si>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</si>
  <si>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</si>
  <si>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</si>
  <si>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</si>
  <si>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</si>
  <si>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</si>
  <si>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</si>
  <si>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</si>
  <si>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</si>
  <si>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</si>
  <si>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</si>
  <si>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</si>
  <si>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</si>
  <si>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</si>
  <si>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</si>
  <si>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</si>
  <si>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</si>
  <si>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</si>
  <si>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</si>
  <si>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</si>
  <si>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</si>
  <si>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</si>
  <si>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</si>
  <si>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</si>
  <si>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</si>
  <si>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</si>
  <si>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</si>
  <si>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</si>
  <si>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</si>
  <si>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</si>
  <si>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</si>
  <si>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</si>
  <si>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</si>
  <si>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</si>
  <si>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</si>
  <si>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</si>
  <si>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</si>
  <si>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</si>
  <si>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</si>
  <si>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</si>
  <si>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</si>
  <si>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</si>
  <si>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</si>
  <si>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</si>
  <si>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</si>
  <si>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</si>
  <si>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</si>
  <si>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</si>
  <si>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</si>
  <si>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</si>
  <si>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</si>
  <si>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</si>
  <si>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</si>
  <si>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</si>
  <si>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</si>
  <si>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</si>
  <si>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</si>
  <si>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</si>
  <si>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</si>
  <si>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</si>
  <si>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</si>
  <si>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</si>
  <si>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</si>
  <si>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</si>
  <si>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</si>
  <si>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</si>
  <si>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</si>
  <si>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</si>
  <si>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</si>
  <si>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</si>
  <si>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</si>
  <si>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</si>
  <si>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</si>
  <si>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</si>
  <si>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</si>
  <si>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</si>
  <si>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</si>
  <si>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</si>
  <si>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</si>
  <si>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</si>
  <si>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</si>
  <si>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</si>
  <si>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</si>
  <si>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</si>
  <si>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</si>
  <si>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</si>
  <si>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</si>
  <si>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</si>
  <si>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</si>
  <si>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</si>
  <si>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</si>
  <si>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</si>
  <si>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</si>
  <si>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</si>
  <si>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</si>
  <si>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</si>
  <si>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</si>
  <si>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</si>
  <si>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</si>
  <si>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</si>
  <si>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</si>
  <si>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</si>
  <si>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</si>
  <si>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</si>
  <si>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</si>
  <si>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</si>
  <si>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</si>
  <si>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</si>
  <si>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</si>
  <si>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</si>
  <si>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</si>
  <si>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</si>
  <si>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</si>
  <si>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</si>
  <si>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</si>
  <si>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</si>
  <si>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</si>
  <si>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</si>
  <si>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</si>
  <si>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</si>
  <si>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</si>
  <si>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</si>
  <si>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</si>
  <si>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</si>
  <si>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</si>
  <si>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</si>
  <si>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</si>
  <si>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</si>
  <si>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</si>
  <si>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</si>
  <si>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</si>
  <si>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</si>
  <si>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</si>
  <si>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</si>
  <si>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</si>
  <si>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</si>
  <si>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</si>
  <si>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</si>
  <si>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</si>
  <si>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</si>
  <si>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</si>
  <si>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</si>
  <si>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</si>
  <si>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</si>
  <si>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</si>
  <si>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</si>
  <si>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</si>
  <si>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</si>
  <si>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</si>
  <si>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</si>
  <si>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</si>
  <si>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</si>
  <si>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</si>
  <si>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</si>
  <si>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</si>
  <si>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</si>
  <si>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</si>
  <si>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</si>
  <si>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</si>
  <si>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</si>
  <si>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</si>
  <si>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</si>
  <si>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</si>
  <si>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</si>
  <si>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</si>
  <si>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</si>
  <si>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</si>
  <si>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</si>
  <si>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</si>
  <si>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</si>
  <si>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</si>
  <si>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</si>
  <si>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</si>
  <si>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</si>
  <si>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</si>
  <si>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</si>
  <si>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</si>
  <si>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</si>
  <si>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</si>
  <si>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</si>
  <si>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</si>
  <si>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</si>
  <si>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</si>
  <si>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</si>
  <si>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</si>
  <si>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</si>
  <si>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</si>
  <si>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</si>
  <si>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</si>
  <si>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</si>
  <si>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</si>
  <si>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</si>
  <si>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</si>
  <si>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</si>
  <si>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</si>
  <si>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</si>
  <si>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</si>
  <si>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</si>
  <si>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</si>
  <si>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</si>
  <si>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</si>
  <si>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</si>
  <si>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</si>
  <si>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</si>
  <si>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</si>
  <si>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</si>
  <si>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</si>
  <si>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</si>
  <si>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</si>
  <si>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</si>
  <si>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</si>
  <si>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</si>
  <si>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</si>
  <si>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</si>
  <si>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</si>
  <si>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</si>
  <si>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</si>
  <si>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</si>
  <si>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</si>
  <si>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</si>
  <si>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</si>
  <si>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</si>
  <si>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</si>
  <si>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</si>
  <si>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</si>
  <si>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</si>
  <si>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</si>
  <si>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</si>
  <si>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</si>
  <si>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</si>
  <si>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</si>
  <si>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</si>
  <si>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</si>
  <si>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</si>
  <si>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</si>
  <si>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</si>
  <si>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</si>
  <si>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</si>
  <si>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</si>
  <si>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</si>
  <si>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</si>
  <si>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</si>
  <si>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</si>
  <si>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</si>
  <si>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</si>
  <si>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</si>
  <si>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</si>
  <si>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</si>
  <si>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</si>
  <si>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</si>
  <si>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</si>
  <si>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</si>
  <si>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</si>
  <si>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</si>
  <si>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</si>
  <si>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</si>
  <si>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</si>
  <si>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</si>
  <si>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</si>
  <si>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</si>
  <si>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</si>
  <si>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</si>
  <si>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</si>
  <si>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</si>
  <si>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</si>
  <si>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</si>
  <si>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</si>
  <si>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</si>
  <si>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</si>
  <si>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</si>
  <si>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</si>
  <si>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</si>
  <si>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</si>
  <si>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</si>
  <si>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</si>
  <si>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</si>
  <si>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</si>
  <si>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</si>
  <si>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</si>
  <si>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</si>
  <si>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</si>
  <si>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r>
      <t xml:space="preserve">     </t>
    </r>
    <r>
      <rPr>
        <b/>
        <sz val="12"/>
        <color theme="1"/>
        <rFont val="Calibri"/>
        <family val="2"/>
        <charset val="204"/>
        <scheme val="minor"/>
      </rPr>
      <t xml:space="preserve">Өткізу кезеңі : </t>
    </r>
  </si>
  <si>
    <t xml:space="preserve">                                 Мектептегі (лицейдегі, гимназиядағы) мектепалды сыныптардың (5 жастағы балалар) бақылау парағы     </t>
  </si>
  <si>
    <t xml:space="preserve">           Оқу жылы : </t>
  </si>
  <si>
    <t xml:space="preserve">                         Сынып:  </t>
  </si>
  <si>
    <t xml:space="preserve">Өткізу мерзімі : </t>
  </si>
  <si>
    <t xml:space="preserve">                                                     Мектепалды топтардың (5 жастағы балалар) бақылау парағы                     Т.Жармағамбетов атындағы орта мектебі</t>
  </si>
  <si>
    <t xml:space="preserve">                                  Оқу жылы:  2022-2023                                       Топ:   Мектепалды даярлық №4                                Өткізу кезеңі:   Қорытынды                            Өткізу мерзімі:    Мамыр</t>
  </si>
  <si>
    <t>Асхатов Омар Дулатұлы</t>
  </si>
  <si>
    <t>Болат Сағыныш Маратұлы</t>
  </si>
  <si>
    <t>Ержанова Айша Нұржанқызы</t>
  </si>
  <si>
    <t>Жауынбай Диас Жанболатұлы</t>
  </si>
  <si>
    <t>Жақсылық Халид Ерланұлы</t>
  </si>
  <si>
    <t>Зинетов Нұрсұлтан Елеусінұлы</t>
  </si>
  <si>
    <t>Иманалина Инабат Айболқызы</t>
  </si>
  <si>
    <t>Медетұлы Нұрислам</t>
  </si>
  <si>
    <t>Нұрлан Расул</t>
  </si>
  <si>
    <t>Оразов Айбек Махамбетұлы</t>
  </si>
  <si>
    <t>Серіков Рахат Қанатұлы</t>
  </si>
  <si>
    <t>Сұлтанбаев Мұхтар Қанатұлы</t>
  </si>
  <si>
    <t>Тұрар Аманжол Адайұлы</t>
  </si>
  <si>
    <t>Түгелбаев Айдын Аршатұлы</t>
  </si>
  <si>
    <t>Тәжім Қасымхан Ұлықбекұлы</t>
  </si>
  <si>
    <t>Үмбетқызы Феруза</t>
  </si>
  <si>
    <t>Хамит Салауат Азаматұлы</t>
  </si>
  <si>
    <t xml:space="preserve">Ізбасар Әлинұр Еркебұланұлы </t>
  </si>
  <si>
    <t>Сынып жетекшісі :     Сарсенгазина Р.М.</t>
  </si>
  <si>
    <t>Ерсайынов Дарын</t>
  </si>
  <si>
    <t>Ибрагимова Ерке</t>
  </si>
  <si>
    <t>Болатбек Әлия</t>
  </si>
  <si>
    <t>Құрманбай Айару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</si>
</sst>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2" fontId="8" fillId="0" borderId="1" xfId="0" applyNumberFormat="1" applyFont="1" applyBorder="1" applyAlignment="1">
      <alignment horizontal="center"/>
    </xf>
    <xf numFmtId="0" fontId="20" fillId="0" borderId="0" xfId="0" applyFont="1"/>
    <xf numFmtId="0" fontId="7" fillId="0" borderId="1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20" workbookViewId="0">
      <selection activeCell="Q26" sqref="Q26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89" t="s">
        <v>835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0" t="s">
        <v>1379</v>
      </c>
      <c r="DN2" s="7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88" t="s">
        <v>88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75" t="s">
        <v>115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0" t="s">
        <v>138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 x14ac:dyDescent="0.3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89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76" t="s">
        <v>116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117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8" t="s">
        <v>139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5" hidden="1" customHeight="1" x14ac:dyDescent="0.3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86"/>
      <c r="B11" s="86"/>
      <c r="C11" s="79" t="s">
        <v>846</v>
      </c>
      <c r="D11" s="79"/>
      <c r="E11" s="79"/>
      <c r="F11" s="79"/>
      <c r="G11" s="79"/>
      <c r="H11" s="79"/>
      <c r="I11" s="79"/>
      <c r="J11" s="79"/>
      <c r="K11" s="79"/>
      <c r="L11" s="79" t="s">
        <v>849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846</v>
      </c>
      <c r="Y11" s="79"/>
      <c r="Z11" s="79"/>
      <c r="AA11" s="79"/>
      <c r="AB11" s="79"/>
      <c r="AC11" s="79"/>
      <c r="AD11" s="79"/>
      <c r="AE11" s="79"/>
      <c r="AF11" s="79"/>
      <c r="AG11" s="79" t="s">
        <v>849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5" t="s">
        <v>846</v>
      </c>
      <c r="AT11" s="75"/>
      <c r="AU11" s="75"/>
      <c r="AV11" s="75"/>
      <c r="AW11" s="75"/>
      <c r="AX11" s="75"/>
      <c r="AY11" s="75" t="s">
        <v>849</v>
      </c>
      <c r="AZ11" s="75"/>
      <c r="BA11" s="75"/>
      <c r="BB11" s="75"/>
      <c r="BC11" s="75"/>
      <c r="BD11" s="75"/>
      <c r="BE11" s="75"/>
      <c r="BF11" s="75"/>
      <c r="BG11" s="75"/>
      <c r="BH11" s="75" t="s">
        <v>846</v>
      </c>
      <c r="BI11" s="75"/>
      <c r="BJ11" s="75"/>
      <c r="BK11" s="75"/>
      <c r="BL11" s="75"/>
      <c r="BM11" s="75"/>
      <c r="BN11" s="75" t="s">
        <v>849</v>
      </c>
      <c r="BO11" s="75"/>
      <c r="BP11" s="75"/>
      <c r="BQ11" s="75"/>
      <c r="BR11" s="75"/>
      <c r="BS11" s="75"/>
      <c r="BT11" s="75"/>
      <c r="BU11" s="75"/>
      <c r="BV11" s="75"/>
      <c r="BW11" s="75" t="s">
        <v>846</v>
      </c>
      <c r="BX11" s="75"/>
      <c r="BY11" s="75"/>
      <c r="BZ11" s="75"/>
      <c r="CA11" s="75"/>
      <c r="CB11" s="75"/>
      <c r="CC11" s="75" t="s">
        <v>849</v>
      </c>
      <c r="CD11" s="75"/>
      <c r="CE11" s="75"/>
      <c r="CF11" s="75"/>
      <c r="CG11" s="75"/>
      <c r="CH11" s="75"/>
      <c r="CI11" s="75" t="s">
        <v>846</v>
      </c>
      <c r="CJ11" s="75"/>
      <c r="CK11" s="75"/>
      <c r="CL11" s="75"/>
      <c r="CM11" s="75"/>
      <c r="CN11" s="75"/>
      <c r="CO11" s="75"/>
      <c r="CP11" s="75"/>
      <c r="CQ11" s="75"/>
      <c r="CR11" s="75" t="s">
        <v>849</v>
      </c>
      <c r="CS11" s="75"/>
      <c r="CT11" s="75"/>
      <c r="CU11" s="75"/>
      <c r="CV11" s="75"/>
      <c r="CW11" s="75"/>
      <c r="CX11" s="75"/>
      <c r="CY11" s="75"/>
      <c r="CZ11" s="75"/>
      <c r="DA11" s="75" t="s">
        <v>846</v>
      </c>
      <c r="DB11" s="75"/>
      <c r="DC11" s="75"/>
      <c r="DD11" s="75"/>
      <c r="DE11" s="75"/>
      <c r="DF11" s="75"/>
      <c r="DG11" s="75" t="s">
        <v>849</v>
      </c>
      <c r="DH11" s="75"/>
      <c r="DI11" s="75"/>
      <c r="DJ11" s="75"/>
      <c r="DK11" s="75"/>
      <c r="DL11" s="75"/>
      <c r="DM11" s="75"/>
      <c r="DN11" s="75"/>
      <c r="DO11" s="75"/>
    </row>
    <row r="12" spans="1:254" ht="15.65" customHeight="1" x14ac:dyDescent="0.35">
      <c r="A12" s="86"/>
      <c r="B12" s="86"/>
      <c r="C12" s="80" t="s">
        <v>22</v>
      </c>
      <c r="D12" s="80" t="s">
        <v>5</v>
      </c>
      <c r="E12" s="80" t="s">
        <v>6</v>
      </c>
      <c r="F12" s="80" t="s">
        <v>26</v>
      </c>
      <c r="G12" s="80" t="s">
        <v>7</v>
      </c>
      <c r="H12" s="80" t="s">
        <v>8</v>
      </c>
      <c r="I12" s="80" t="s">
        <v>23</v>
      </c>
      <c r="J12" s="80" t="s">
        <v>9</v>
      </c>
      <c r="K12" s="80" t="s">
        <v>10</v>
      </c>
      <c r="L12" s="80" t="s">
        <v>28</v>
      </c>
      <c r="M12" s="80" t="s">
        <v>6</v>
      </c>
      <c r="N12" s="80" t="s">
        <v>12</v>
      </c>
      <c r="O12" s="80" t="s">
        <v>24</v>
      </c>
      <c r="P12" s="80" t="s">
        <v>10</v>
      </c>
      <c r="Q12" s="80" t="s">
        <v>13</v>
      </c>
      <c r="R12" s="80" t="s">
        <v>25</v>
      </c>
      <c r="S12" s="80" t="s">
        <v>12</v>
      </c>
      <c r="T12" s="80" t="s">
        <v>7</v>
      </c>
      <c r="U12" s="80" t="s">
        <v>36</v>
      </c>
      <c r="V12" s="80" t="s">
        <v>14</v>
      </c>
      <c r="W12" s="80" t="s">
        <v>9</v>
      </c>
      <c r="X12" s="80" t="s">
        <v>44</v>
      </c>
      <c r="Y12" s="80"/>
      <c r="Z12" s="80"/>
      <c r="AA12" s="80" t="s">
        <v>45</v>
      </c>
      <c r="AB12" s="80"/>
      <c r="AC12" s="80"/>
      <c r="AD12" s="80" t="s">
        <v>46</v>
      </c>
      <c r="AE12" s="80"/>
      <c r="AF12" s="80"/>
      <c r="AG12" s="80" t="s">
        <v>47</v>
      </c>
      <c r="AH12" s="80"/>
      <c r="AI12" s="80"/>
      <c r="AJ12" s="80" t="s">
        <v>48</v>
      </c>
      <c r="AK12" s="80"/>
      <c r="AL12" s="80"/>
      <c r="AM12" s="80" t="s">
        <v>49</v>
      </c>
      <c r="AN12" s="80"/>
      <c r="AO12" s="80"/>
      <c r="AP12" s="78" t="s">
        <v>50</v>
      </c>
      <c r="AQ12" s="78"/>
      <c r="AR12" s="78"/>
      <c r="AS12" s="80" t="s">
        <v>51</v>
      </c>
      <c r="AT12" s="80"/>
      <c r="AU12" s="80"/>
      <c r="AV12" s="80" t="s">
        <v>52</v>
      </c>
      <c r="AW12" s="80"/>
      <c r="AX12" s="80"/>
      <c r="AY12" s="80" t="s">
        <v>53</v>
      </c>
      <c r="AZ12" s="80"/>
      <c r="BA12" s="80"/>
      <c r="BB12" s="80" t="s">
        <v>54</v>
      </c>
      <c r="BC12" s="80"/>
      <c r="BD12" s="80"/>
      <c r="BE12" s="80" t="s">
        <v>55</v>
      </c>
      <c r="BF12" s="80"/>
      <c r="BG12" s="80"/>
      <c r="BH12" s="78" t="s">
        <v>90</v>
      </c>
      <c r="BI12" s="78"/>
      <c r="BJ12" s="78"/>
      <c r="BK12" s="78" t="s">
        <v>91</v>
      </c>
      <c r="BL12" s="78"/>
      <c r="BM12" s="78"/>
      <c r="BN12" s="78" t="s">
        <v>92</v>
      </c>
      <c r="BO12" s="78"/>
      <c r="BP12" s="78"/>
      <c r="BQ12" s="78" t="s">
        <v>93</v>
      </c>
      <c r="BR12" s="78"/>
      <c r="BS12" s="78"/>
      <c r="BT12" s="78" t="s">
        <v>94</v>
      </c>
      <c r="BU12" s="78"/>
      <c r="BV12" s="78"/>
      <c r="BW12" s="78" t="s">
        <v>105</v>
      </c>
      <c r="BX12" s="78"/>
      <c r="BY12" s="78"/>
      <c r="BZ12" s="78" t="s">
        <v>106</v>
      </c>
      <c r="CA12" s="78"/>
      <c r="CB12" s="78"/>
      <c r="CC12" s="78" t="s">
        <v>107</v>
      </c>
      <c r="CD12" s="78"/>
      <c r="CE12" s="78"/>
      <c r="CF12" s="78" t="s">
        <v>108</v>
      </c>
      <c r="CG12" s="78"/>
      <c r="CH12" s="78"/>
      <c r="CI12" s="78" t="s">
        <v>109</v>
      </c>
      <c r="CJ12" s="78"/>
      <c r="CK12" s="78"/>
      <c r="CL12" s="78" t="s">
        <v>110</v>
      </c>
      <c r="CM12" s="78"/>
      <c r="CN12" s="78"/>
      <c r="CO12" s="78" t="s">
        <v>111</v>
      </c>
      <c r="CP12" s="78"/>
      <c r="CQ12" s="78"/>
      <c r="CR12" s="78" t="s">
        <v>112</v>
      </c>
      <c r="CS12" s="78"/>
      <c r="CT12" s="78"/>
      <c r="CU12" s="78" t="s">
        <v>113</v>
      </c>
      <c r="CV12" s="78"/>
      <c r="CW12" s="78"/>
      <c r="CX12" s="78" t="s">
        <v>114</v>
      </c>
      <c r="CY12" s="78"/>
      <c r="CZ12" s="78"/>
      <c r="DA12" s="78" t="s">
        <v>140</v>
      </c>
      <c r="DB12" s="78"/>
      <c r="DC12" s="78"/>
      <c r="DD12" s="78" t="s">
        <v>141</v>
      </c>
      <c r="DE12" s="78"/>
      <c r="DF12" s="78"/>
      <c r="DG12" s="78" t="s">
        <v>142</v>
      </c>
      <c r="DH12" s="78"/>
      <c r="DI12" s="78"/>
      <c r="DJ12" s="78" t="s">
        <v>143</v>
      </c>
      <c r="DK12" s="78"/>
      <c r="DL12" s="78"/>
      <c r="DM12" s="78" t="s">
        <v>144</v>
      </c>
      <c r="DN12" s="78"/>
      <c r="DO12" s="78"/>
    </row>
    <row r="13" spans="1:254" ht="60" customHeight="1" x14ac:dyDescent="0.35">
      <c r="A13" s="86"/>
      <c r="B13" s="86"/>
      <c r="C13" s="85" t="s">
        <v>843</v>
      </c>
      <c r="D13" s="85"/>
      <c r="E13" s="85"/>
      <c r="F13" s="85" t="s">
        <v>1338</v>
      </c>
      <c r="G13" s="85"/>
      <c r="H13" s="85"/>
      <c r="I13" s="85" t="s">
        <v>29</v>
      </c>
      <c r="J13" s="85"/>
      <c r="K13" s="85"/>
      <c r="L13" s="85" t="s">
        <v>37</v>
      </c>
      <c r="M13" s="85"/>
      <c r="N13" s="85"/>
      <c r="O13" s="85" t="s">
        <v>39</v>
      </c>
      <c r="P13" s="85"/>
      <c r="Q13" s="85"/>
      <c r="R13" s="85" t="s">
        <v>40</v>
      </c>
      <c r="S13" s="85"/>
      <c r="T13" s="85"/>
      <c r="U13" s="85" t="s">
        <v>43</v>
      </c>
      <c r="V13" s="85"/>
      <c r="W13" s="85"/>
      <c r="X13" s="85" t="s">
        <v>850</v>
      </c>
      <c r="Y13" s="85"/>
      <c r="Z13" s="85"/>
      <c r="AA13" s="85" t="s">
        <v>852</v>
      </c>
      <c r="AB13" s="85"/>
      <c r="AC13" s="85"/>
      <c r="AD13" s="85" t="s">
        <v>854</v>
      </c>
      <c r="AE13" s="85"/>
      <c r="AF13" s="85"/>
      <c r="AG13" s="85" t="s">
        <v>856</v>
      </c>
      <c r="AH13" s="85"/>
      <c r="AI13" s="85"/>
      <c r="AJ13" s="85" t="s">
        <v>858</v>
      </c>
      <c r="AK13" s="85"/>
      <c r="AL13" s="85"/>
      <c r="AM13" s="85" t="s">
        <v>862</v>
      </c>
      <c r="AN13" s="85"/>
      <c r="AO13" s="85"/>
      <c r="AP13" s="85" t="s">
        <v>863</v>
      </c>
      <c r="AQ13" s="85"/>
      <c r="AR13" s="85"/>
      <c r="AS13" s="85" t="s">
        <v>865</v>
      </c>
      <c r="AT13" s="85"/>
      <c r="AU13" s="85"/>
      <c r="AV13" s="85" t="s">
        <v>866</v>
      </c>
      <c r="AW13" s="85"/>
      <c r="AX13" s="85"/>
      <c r="AY13" s="85" t="s">
        <v>869</v>
      </c>
      <c r="AZ13" s="85"/>
      <c r="BA13" s="85"/>
      <c r="BB13" s="85" t="s">
        <v>870</v>
      </c>
      <c r="BC13" s="85"/>
      <c r="BD13" s="85"/>
      <c r="BE13" s="85" t="s">
        <v>873</v>
      </c>
      <c r="BF13" s="85"/>
      <c r="BG13" s="85"/>
      <c r="BH13" s="85" t="s">
        <v>874</v>
      </c>
      <c r="BI13" s="85"/>
      <c r="BJ13" s="85"/>
      <c r="BK13" s="85" t="s">
        <v>878</v>
      </c>
      <c r="BL13" s="85"/>
      <c r="BM13" s="85"/>
      <c r="BN13" s="85" t="s">
        <v>877</v>
      </c>
      <c r="BO13" s="85"/>
      <c r="BP13" s="85"/>
      <c r="BQ13" s="85" t="s">
        <v>879</v>
      </c>
      <c r="BR13" s="85"/>
      <c r="BS13" s="85"/>
      <c r="BT13" s="85" t="s">
        <v>880</v>
      </c>
      <c r="BU13" s="85"/>
      <c r="BV13" s="85"/>
      <c r="BW13" s="85" t="s">
        <v>882</v>
      </c>
      <c r="BX13" s="85"/>
      <c r="BY13" s="85"/>
      <c r="BZ13" s="85" t="s">
        <v>884</v>
      </c>
      <c r="CA13" s="85"/>
      <c r="CB13" s="85"/>
      <c r="CC13" s="85" t="s">
        <v>885</v>
      </c>
      <c r="CD13" s="85"/>
      <c r="CE13" s="85"/>
      <c r="CF13" s="85" t="s">
        <v>886</v>
      </c>
      <c r="CG13" s="85"/>
      <c r="CH13" s="85"/>
      <c r="CI13" s="85" t="s">
        <v>888</v>
      </c>
      <c r="CJ13" s="85"/>
      <c r="CK13" s="85"/>
      <c r="CL13" s="85" t="s">
        <v>126</v>
      </c>
      <c r="CM13" s="85"/>
      <c r="CN13" s="85"/>
      <c r="CO13" s="85" t="s">
        <v>128</v>
      </c>
      <c r="CP13" s="85"/>
      <c r="CQ13" s="85"/>
      <c r="CR13" s="85" t="s">
        <v>889</v>
      </c>
      <c r="CS13" s="85"/>
      <c r="CT13" s="85"/>
      <c r="CU13" s="85" t="s">
        <v>133</v>
      </c>
      <c r="CV13" s="85"/>
      <c r="CW13" s="85"/>
      <c r="CX13" s="85" t="s">
        <v>890</v>
      </c>
      <c r="CY13" s="85"/>
      <c r="CZ13" s="85"/>
      <c r="DA13" s="85" t="s">
        <v>891</v>
      </c>
      <c r="DB13" s="85"/>
      <c r="DC13" s="85"/>
      <c r="DD13" s="85" t="s">
        <v>895</v>
      </c>
      <c r="DE13" s="85"/>
      <c r="DF13" s="85"/>
      <c r="DG13" s="85" t="s">
        <v>897</v>
      </c>
      <c r="DH13" s="85"/>
      <c r="DI13" s="85"/>
      <c r="DJ13" s="85" t="s">
        <v>899</v>
      </c>
      <c r="DK13" s="85"/>
      <c r="DL13" s="85"/>
      <c r="DM13" s="85" t="s">
        <v>901</v>
      </c>
      <c r="DN13" s="85"/>
      <c r="DO13" s="85"/>
    </row>
    <row r="14" spans="1:254" ht="111.75" customHeight="1" x14ac:dyDescent="0.35">
      <c r="A14" s="86"/>
      <c r="B14" s="86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81" t="s">
        <v>805</v>
      </c>
      <c r="B40" s="8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83" t="s">
        <v>839</v>
      </c>
      <c r="B41" s="8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65" t="s">
        <v>811</v>
      </c>
      <c r="C43" s="66"/>
      <c r="D43" s="66"/>
      <c r="E43" s="67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8" t="s">
        <v>56</v>
      </c>
      <c r="E48" s="69"/>
      <c r="F48" s="71" t="s">
        <v>3</v>
      </c>
      <c r="G48" s="72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8" t="s">
        <v>116</v>
      </c>
      <c r="E57" s="69"/>
      <c r="F57" s="73" t="s">
        <v>117</v>
      </c>
      <c r="G57" s="74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9" t="s">
        <v>836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7"/>
      <c r="P2" s="7"/>
      <c r="Q2" s="7"/>
      <c r="R2" s="7"/>
      <c r="S2" s="7"/>
      <c r="T2" s="7"/>
      <c r="U2" s="7"/>
      <c r="V2" s="7"/>
      <c r="DP2" s="70" t="s">
        <v>1379</v>
      </c>
      <c r="DQ2" s="7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86" t="s">
        <v>0</v>
      </c>
      <c r="B5" s="86" t="s">
        <v>1</v>
      </c>
      <c r="C5" s="87" t="s">
        <v>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88" t="s">
        <v>88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115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90" t="s">
        <v>138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 x14ac:dyDescent="0.35">
      <c r="A6" s="86"/>
      <c r="B6" s="86"/>
      <c r="C6" s="80" t="s">
        <v>58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56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91" t="s">
        <v>89</v>
      </c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80" t="s">
        <v>159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76" t="s">
        <v>174</v>
      </c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 t="s">
        <v>186</v>
      </c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 t="s">
        <v>117</v>
      </c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8" t="s">
        <v>139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 x14ac:dyDescent="0.3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86"/>
      <c r="B11" s="86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86"/>
      <c r="B12" s="86"/>
      <c r="C12" s="80" t="s">
        <v>155</v>
      </c>
      <c r="D12" s="80" t="s">
        <v>5</v>
      </c>
      <c r="E12" s="80" t="s">
        <v>6</v>
      </c>
      <c r="F12" s="80" t="s">
        <v>156</v>
      </c>
      <c r="G12" s="80" t="s">
        <v>7</v>
      </c>
      <c r="H12" s="80" t="s">
        <v>8</v>
      </c>
      <c r="I12" s="80" t="s">
        <v>157</v>
      </c>
      <c r="J12" s="80" t="s">
        <v>9</v>
      </c>
      <c r="K12" s="80" t="s">
        <v>10</v>
      </c>
      <c r="L12" s="80" t="s">
        <v>158</v>
      </c>
      <c r="M12" s="80" t="s">
        <v>9</v>
      </c>
      <c r="N12" s="80" t="s">
        <v>10</v>
      </c>
      <c r="O12" s="80" t="s">
        <v>172</v>
      </c>
      <c r="P12" s="80"/>
      <c r="Q12" s="80"/>
      <c r="R12" s="80" t="s">
        <v>5</v>
      </c>
      <c r="S12" s="80"/>
      <c r="T12" s="80"/>
      <c r="U12" s="80" t="s">
        <v>173</v>
      </c>
      <c r="V12" s="80"/>
      <c r="W12" s="80"/>
      <c r="X12" s="80" t="s">
        <v>12</v>
      </c>
      <c r="Y12" s="80"/>
      <c r="Z12" s="80"/>
      <c r="AA12" s="80" t="s">
        <v>7</v>
      </c>
      <c r="AB12" s="80"/>
      <c r="AC12" s="80"/>
      <c r="AD12" s="80" t="s">
        <v>8</v>
      </c>
      <c r="AE12" s="80"/>
      <c r="AF12" s="80"/>
      <c r="AG12" s="78" t="s">
        <v>14</v>
      </c>
      <c r="AH12" s="78"/>
      <c r="AI12" s="78"/>
      <c r="AJ12" s="80" t="s">
        <v>9</v>
      </c>
      <c r="AK12" s="80"/>
      <c r="AL12" s="80"/>
      <c r="AM12" s="78" t="s">
        <v>168</v>
      </c>
      <c r="AN12" s="78"/>
      <c r="AO12" s="78"/>
      <c r="AP12" s="78" t="s">
        <v>169</v>
      </c>
      <c r="AQ12" s="78"/>
      <c r="AR12" s="78"/>
      <c r="AS12" s="78" t="s">
        <v>170</v>
      </c>
      <c r="AT12" s="78"/>
      <c r="AU12" s="78"/>
      <c r="AV12" s="78" t="s">
        <v>171</v>
      </c>
      <c r="AW12" s="78"/>
      <c r="AX12" s="78"/>
      <c r="AY12" s="78" t="s">
        <v>160</v>
      </c>
      <c r="AZ12" s="78"/>
      <c r="BA12" s="78"/>
      <c r="BB12" s="78" t="s">
        <v>161</v>
      </c>
      <c r="BC12" s="78"/>
      <c r="BD12" s="78"/>
      <c r="BE12" s="78" t="s">
        <v>162</v>
      </c>
      <c r="BF12" s="78"/>
      <c r="BG12" s="78"/>
      <c r="BH12" s="78" t="s">
        <v>163</v>
      </c>
      <c r="BI12" s="78"/>
      <c r="BJ12" s="78"/>
      <c r="BK12" s="78" t="s">
        <v>164</v>
      </c>
      <c r="BL12" s="78"/>
      <c r="BM12" s="78"/>
      <c r="BN12" s="78" t="s">
        <v>165</v>
      </c>
      <c r="BO12" s="78"/>
      <c r="BP12" s="78"/>
      <c r="BQ12" s="78" t="s">
        <v>166</v>
      </c>
      <c r="BR12" s="78"/>
      <c r="BS12" s="78"/>
      <c r="BT12" s="78" t="s">
        <v>167</v>
      </c>
      <c r="BU12" s="78"/>
      <c r="BV12" s="78"/>
      <c r="BW12" s="78" t="s">
        <v>179</v>
      </c>
      <c r="BX12" s="78"/>
      <c r="BY12" s="78"/>
      <c r="BZ12" s="78" t="s">
        <v>180</v>
      </c>
      <c r="CA12" s="78"/>
      <c r="CB12" s="78"/>
      <c r="CC12" s="78" t="s">
        <v>181</v>
      </c>
      <c r="CD12" s="78"/>
      <c r="CE12" s="78"/>
      <c r="CF12" s="78" t="s">
        <v>182</v>
      </c>
      <c r="CG12" s="78"/>
      <c r="CH12" s="78"/>
      <c r="CI12" s="78" t="s">
        <v>183</v>
      </c>
      <c r="CJ12" s="78"/>
      <c r="CK12" s="78"/>
      <c r="CL12" s="78" t="s">
        <v>184</v>
      </c>
      <c r="CM12" s="78"/>
      <c r="CN12" s="78"/>
      <c r="CO12" s="78" t="s">
        <v>185</v>
      </c>
      <c r="CP12" s="78"/>
      <c r="CQ12" s="78"/>
      <c r="CR12" s="78" t="s">
        <v>175</v>
      </c>
      <c r="CS12" s="78"/>
      <c r="CT12" s="78"/>
      <c r="CU12" s="78" t="s">
        <v>176</v>
      </c>
      <c r="CV12" s="78"/>
      <c r="CW12" s="78"/>
      <c r="CX12" s="78" t="s">
        <v>177</v>
      </c>
      <c r="CY12" s="78"/>
      <c r="CZ12" s="78"/>
      <c r="DA12" s="78" t="s">
        <v>178</v>
      </c>
      <c r="DB12" s="78"/>
      <c r="DC12" s="78"/>
      <c r="DD12" s="78" t="s">
        <v>187</v>
      </c>
      <c r="DE12" s="78"/>
      <c r="DF12" s="78"/>
      <c r="DG12" s="78" t="s">
        <v>188</v>
      </c>
      <c r="DH12" s="78"/>
      <c r="DI12" s="78"/>
      <c r="DJ12" s="78" t="s">
        <v>189</v>
      </c>
      <c r="DK12" s="78"/>
      <c r="DL12" s="78"/>
      <c r="DM12" s="78" t="s">
        <v>190</v>
      </c>
      <c r="DN12" s="78"/>
      <c r="DO12" s="78"/>
      <c r="DP12" s="78" t="s">
        <v>191</v>
      </c>
      <c r="DQ12" s="78"/>
      <c r="DR12" s="78"/>
    </row>
    <row r="13" spans="1:254" ht="59.25" customHeight="1" x14ac:dyDescent="0.35">
      <c r="A13" s="86"/>
      <c r="B13" s="86"/>
      <c r="C13" s="85" t="s">
        <v>904</v>
      </c>
      <c r="D13" s="85"/>
      <c r="E13" s="85"/>
      <c r="F13" s="85" t="s">
        <v>908</v>
      </c>
      <c r="G13" s="85"/>
      <c r="H13" s="85"/>
      <c r="I13" s="85" t="s">
        <v>909</v>
      </c>
      <c r="J13" s="85"/>
      <c r="K13" s="85"/>
      <c r="L13" s="85" t="s">
        <v>910</v>
      </c>
      <c r="M13" s="85"/>
      <c r="N13" s="85"/>
      <c r="O13" s="85" t="s">
        <v>202</v>
      </c>
      <c r="P13" s="85"/>
      <c r="Q13" s="85"/>
      <c r="R13" s="85" t="s">
        <v>204</v>
      </c>
      <c r="S13" s="85"/>
      <c r="T13" s="85"/>
      <c r="U13" s="85" t="s">
        <v>912</v>
      </c>
      <c r="V13" s="85"/>
      <c r="W13" s="85"/>
      <c r="X13" s="85" t="s">
        <v>913</v>
      </c>
      <c r="Y13" s="85"/>
      <c r="Z13" s="85"/>
      <c r="AA13" s="85" t="s">
        <v>914</v>
      </c>
      <c r="AB13" s="85"/>
      <c r="AC13" s="85"/>
      <c r="AD13" s="85" t="s">
        <v>916</v>
      </c>
      <c r="AE13" s="85"/>
      <c r="AF13" s="85"/>
      <c r="AG13" s="85" t="s">
        <v>918</v>
      </c>
      <c r="AH13" s="85"/>
      <c r="AI13" s="85"/>
      <c r="AJ13" s="85" t="s">
        <v>1324</v>
      </c>
      <c r="AK13" s="85"/>
      <c r="AL13" s="85"/>
      <c r="AM13" s="85" t="s">
        <v>923</v>
      </c>
      <c r="AN13" s="85"/>
      <c r="AO13" s="85"/>
      <c r="AP13" s="85" t="s">
        <v>924</v>
      </c>
      <c r="AQ13" s="85"/>
      <c r="AR13" s="85"/>
      <c r="AS13" s="85" t="s">
        <v>925</v>
      </c>
      <c r="AT13" s="85"/>
      <c r="AU13" s="85"/>
      <c r="AV13" s="85" t="s">
        <v>926</v>
      </c>
      <c r="AW13" s="85"/>
      <c r="AX13" s="85"/>
      <c r="AY13" s="85" t="s">
        <v>928</v>
      </c>
      <c r="AZ13" s="85"/>
      <c r="BA13" s="85"/>
      <c r="BB13" s="85" t="s">
        <v>929</v>
      </c>
      <c r="BC13" s="85"/>
      <c r="BD13" s="85"/>
      <c r="BE13" s="85" t="s">
        <v>930</v>
      </c>
      <c r="BF13" s="85"/>
      <c r="BG13" s="85"/>
      <c r="BH13" s="85" t="s">
        <v>931</v>
      </c>
      <c r="BI13" s="85"/>
      <c r="BJ13" s="85"/>
      <c r="BK13" s="85" t="s">
        <v>932</v>
      </c>
      <c r="BL13" s="85"/>
      <c r="BM13" s="85"/>
      <c r="BN13" s="85" t="s">
        <v>934</v>
      </c>
      <c r="BO13" s="85"/>
      <c r="BP13" s="85"/>
      <c r="BQ13" s="85" t="s">
        <v>935</v>
      </c>
      <c r="BR13" s="85"/>
      <c r="BS13" s="85"/>
      <c r="BT13" s="85" t="s">
        <v>937</v>
      </c>
      <c r="BU13" s="85"/>
      <c r="BV13" s="85"/>
      <c r="BW13" s="85" t="s">
        <v>939</v>
      </c>
      <c r="BX13" s="85"/>
      <c r="BY13" s="85"/>
      <c r="BZ13" s="85" t="s">
        <v>940</v>
      </c>
      <c r="CA13" s="85"/>
      <c r="CB13" s="85"/>
      <c r="CC13" s="85" t="s">
        <v>944</v>
      </c>
      <c r="CD13" s="85"/>
      <c r="CE13" s="85"/>
      <c r="CF13" s="85" t="s">
        <v>947</v>
      </c>
      <c r="CG13" s="85"/>
      <c r="CH13" s="85"/>
      <c r="CI13" s="85" t="s">
        <v>948</v>
      </c>
      <c r="CJ13" s="85"/>
      <c r="CK13" s="85"/>
      <c r="CL13" s="85" t="s">
        <v>949</v>
      </c>
      <c r="CM13" s="85"/>
      <c r="CN13" s="85"/>
      <c r="CO13" s="85" t="s">
        <v>950</v>
      </c>
      <c r="CP13" s="85"/>
      <c r="CQ13" s="85"/>
      <c r="CR13" s="85" t="s">
        <v>952</v>
      </c>
      <c r="CS13" s="85"/>
      <c r="CT13" s="85"/>
      <c r="CU13" s="85" t="s">
        <v>953</v>
      </c>
      <c r="CV13" s="85"/>
      <c r="CW13" s="85"/>
      <c r="CX13" s="85" t="s">
        <v>954</v>
      </c>
      <c r="CY13" s="85"/>
      <c r="CZ13" s="85"/>
      <c r="DA13" s="85" t="s">
        <v>955</v>
      </c>
      <c r="DB13" s="85"/>
      <c r="DC13" s="85"/>
      <c r="DD13" s="85" t="s">
        <v>956</v>
      </c>
      <c r="DE13" s="85"/>
      <c r="DF13" s="85"/>
      <c r="DG13" s="85" t="s">
        <v>957</v>
      </c>
      <c r="DH13" s="85"/>
      <c r="DI13" s="85"/>
      <c r="DJ13" s="85" t="s">
        <v>959</v>
      </c>
      <c r="DK13" s="85"/>
      <c r="DL13" s="85"/>
      <c r="DM13" s="85" t="s">
        <v>960</v>
      </c>
      <c r="DN13" s="85"/>
      <c r="DO13" s="85"/>
      <c r="DP13" s="85" t="s">
        <v>961</v>
      </c>
      <c r="DQ13" s="85"/>
      <c r="DR13" s="85"/>
    </row>
    <row r="14" spans="1:254" ht="83.25" customHeight="1" x14ac:dyDescent="0.35">
      <c r="A14" s="86"/>
      <c r="B14" s="86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81" t="s">
        <v>278</v>
      </c>
      <c r="B40" s="8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83" t="s">
        <v>840</v>
      </c>
      <c r="B41" s="8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65" t="s">
        <v>811</v>
      </c>
      <c r="C43" s="66"/>
      <c r="D43" s="66"/>
      <c r="E43" s="67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92" t="s">
        <v>56</v>
      </c>
      <c r="E48" s="93"/>
      <c r="F48" s="94" t="s">
        <v>3</v>
      </c>
      <c r="G48" s="95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90" t="s">
        <v>186</v>
      </c>
      <c r="K57" s="90"/>
      <c r="L57" s="90" t="s">
        <v>117</v>
      </c>
      <c r="M57" s="90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9" t="s">
        <v>837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"/>
      <c r="S2" s="7"/>
      <c r="T2" s="7"/>
      <c r="U2" s="7"/>
      <c r="V2" s="7"/>
      <c r="FI2" s="70" t="s">
        <v>1379</v>
      </c>
      <c r="FJ2" s="7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88" t="s">
        <v>88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90" t="s">
        <v>138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 x14ac:dyDescent="0.3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331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0" t="s">
        <v>332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76" t="s">
        <v>1021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174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76" t="s">
        <v>117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8" t="s">
        <v>139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5" hidden="1" x14ac:dyDescent="0.3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86"/>
      <c r="B11" s="86"/>
      <c r="C11" s="80" t="s">
        <v>280</v>
      </c>
      <c r="D11" s="80" t="s">
        <v>5</v>
      </c>
      <c r="E11" s="80" t="s">
        <v>6</v>
      </c>
      <c r="F11" s="80" t="s">
        <v>319</v>
      </c>
      <c r="G11" s="80" t="s">
        <v>7</v>
      </c>
      <c r="H11" s="80" t="s">
        <v>8</v>
      </c>
      <c r="I11" s="80" t="s">
        <v>281</v>
      </c>
      <c r="J11" s="80" t="s">
        <v>9</v>
      </c>
      <c r="K11" s="80" t="s">
        <v>10</v>
      </c>
      <c r="L11" s="80" t="s">
        <v>282</v>
      </c>
      <c r="M11" s="80" t="s">
        <v>9</v>
      </c>
      <c r="N11" s="80" t="s">
        <v>10</v>
      </c>
      <c r="O11" s="80" t="s">
        <v>283</v>
      </c>
      <c r="P11" s="80" t="s">
        <v>11</v>
      </c>
      <c r="Q11" s="80" t="s">
        <v>4</v>
      </c>
      <c r="R11" s="80" t="s">
        <v>284</v>
      </c>
      <c r="S11" s="80"/>
      <c r="T11" s="80"/>
      <c r="U11" s="80" t="s">
        <v>980</v>
      </c>
      <c r="V11" s="80"/>
      <c r="W11" s="80"/>
      <c r="X11" s="80" t="s">
        <v>981</v>
      </c>
      <c r="Y11" s="80"/>
      <c r="Z11" s="80"/>
      <c r="AA11" s="78" t="s">
        <v>982</v>
      </c>
      <c r="AB11" s="78"/>
      <c r="AC11" s="78"/>
      <c r="AD11" s="80" t="s">
        <v>285</v>
      </c>
      <c r="AE11" s="80"/>
      <c r="AF11" s="80"/>
      <c r="AG11" s="80" t="s">
        <v>286</v>
      </c>
      <c r="AH11" s="80"/>
      <c r="AI11" s="80"/>
      <c r="AJ11" s="78" t="s">
        <v>287</v>
      </c>
      <c r="AK11" s="78"/>
      <c r="AL11" s="78"/>
      <c r="AM11" s="80" t="s">
        <v>288</v>
      </c>
      <c r="AN11" s="80"/>
      <c r="AO11" s="80"/>
      <c r="AP11" s="80" t="s">
        <v>289</v>
      </c>
      <c r="AQ11" s="80"/>
      <c r="AR11" s="80"/>
      <c r="AS11" s="80" t="s">
        <v>290</v>
      </c>
      <c r="AT11" s="80"/>
      <c r="AU11" s="80"/>
      <c r="AV11" s="80" t="s">
        <v>291</v>
      </c>
      <c r="AW11" s="80"/>
      <c r="AX11" s="80"/>
      <c r="AY11" s="80" t="s">
        <v>320</v>
      </c>
      <c r="AZ11" s="80"/>
      <c r="BA11" s="80"/>
      <c r="BB11" s="80" t="s">
        <v>292</v>
      </c>
      <c r="BC11" s="80"/>
      <c r="BD11" s="80"/>
      <c r="BE11" s="80" t="s">
        <v>1004</v>
      </c>
      <c r="BF11" s="80"/>
      <c r="BG11" s="80"/>
      <c r="BH11" s="80" t="s">
        <v>293</v>
      </c>
      <c r="BI11" s="80"/>
      <c r="BJ11" s="80"/>
      <c r="BK11" s="78" t="s">
        <v>294</v>
      </c>
      <c r="BL11" s="78"/>
      <c r="BM11" s="78"/>
      <c r="BN11" s="78" t="s">
        <v>321</v>
      </c>
      <c r="BO11" s="78"/>
      <c r="BP11" s="78"/>
      <c r="BQ11" s="78" t="s">
        <v>295</v>
      </c>
      <c r="BR11" s="78"/>
      <c r="BS11" s="78"/>
      <c r="BT11" s="78" t="s">
        <v>296</v>
      </c>
      <c r="BU11" s="78"/>
      <c r="BV11" s="78"/>
      <c r="BW11" s="78" t="s">
        <v>297</v>
      </c>
      <c r="BX11" s="78"/>
      <c r="BY11" s="78"/>
      <c r="BZ11" s="78" t="s">
        <v>298</v>
      </c>
      <c r="CA11" s="78"/>
      <c r="CB11" s="78"/>
      <c r="CC11" s="78" t="s">
        <v>322</v>
      </c>
      <c r="CD11" s="78"/>
      <c r="CE11" s="78"/>
      <c r="CF11" s="78" t="s">
        <v>299</v>
      </c>
      <c r="CG11" s="78"/>
      <c r="CH11" s="78"/>
      <c r="CI11" s="78" t="s">
        <v>300</v>
      </c>
      <c r="CJ11" s="78"/>
      <c r="CK11" s="78"/>
      <c r="CL11" s="78" t="s">
        <v>301</v>
      </c>
      <c r="CM11" s="78"/>
      <c r="CN11" s="78"/>
      <c r="CO11" s="78" t="s">
        <v>302</v>
      </c>
      <c r="CP11" s="78"/>
      <c r="CQ11" s="78"/>
      <c r="CR11" s="78" t="s">
        <v>303</v>
      </c>
      <c r="CS11" s="78"/>
      <c r="CT11" s="78"/>
      <c r="CU11" s="78" t="s">
        <v>304</v>
      </c>
      <c r="CV11" s="78"/>
      <c r="CW11" s="78"/>
      <c r="CX11" s="78" t="s">
        <v>305</v>
      </c>
      <c r="CY11" s="78"/>
      <c r="CZ11" s="78"/>
      <c r="DA11" s="78" t="s">
        <v>306</v>
      </c>
      <c r="DB11" s="78"/>
      <c r="DC11" s="78"/>
      <c r="DD11" s="78" t="s">
        <v>307</v>
      </c>
      <c r="DE11" s="78"/>
      <c r="DF11" s="78"/>
      <c r="DG11" s="78" t="s">
        <v>323</v>
      </c>
      <c r="DH11" s="78"/>
      <c r="DI11" s="78"/>
      <c r="DJ11" s="78" t="s">
        <v>308</v>
      </c>
      <c r="DK11" s="78"/>
      <c r="DL11" s="78"/>
      <c r="DM11" s="78" t="s">
        <v>309</v>
      </c>
      <c r="DN11" s="78"/>
      <c r="DO11" s="78"/>
      <c r="DP11" s="78" t="s">
        <v>310</v>
      </c>
      <c r="DQ11" s="78"/>
      <c r="DR11" s="78"/>
      <c r="DS11" s="78" t="s">
        <v>311</v>
      </c>
      <c r="DT11" s="78"/>
      <c r="DU11" s="78"/>
      <c r="DV11" s="78" t="s">
        <v>312</v>
      </c>
      <c r="DW11" s="78"/>
      <c r="DX11" s="78"/>
      <c r="DY11" s="78" t="s">
        <v>313</v>
      </c>
      <c r="DZ11" s="78"/>
      <c r="EA11" s="78"/>
      <c r="EB11" s="78" t="s">
        <v>314</v>
      </c>
      <c r="EC11" s="78"/>
      <c r="ED11" s="78"/>
      <c r="EE11" s="78" t="s">
        <v>324</v>
      </c>
      <c r="EF11" s="78"/>
      <c r="EG11" s="78"/>
      <c r="EH11" s="78" t="s">
        <v>325</v>
      </c>
      <c r="EI11" s="78"/>
      <c r="EJ11" s="78"/>
      <c r="EK11" s="78" t="s">
        <v>326</v>
      </c>
      <c r="EL11" s="78"/>
      <c r="EM11" s="78"/>
      <c r="EN11" s="78" t="s">
        <v>327</v>
      </c>
      <c r="EO11" s="78"/>
      <c r="EP11" s="78"/>
      <c r="EQ11" s="78" t="s">
        <v>328</v>
      </c>
      <c r="ER11" s="78"/>
      <c r="ES11" s="78"/>
      <c r="ET11" s="78" t="s">
        <v>329</v>
      </c>
      <c r="EU11" s="78"/>
      <c r="EV11" s="78"/>
      <c r="EW11" s="78" t="s">
        <v>315</v>
      </c>
      <c r="EX11" s="78"/>
      <c r="EY11" s="78"/>
      <c r="EZ11" s="78" t="s">
        <v>330</v>
      </c>
      <c r="FA11" s="78"/>
      <c r="FB11" s="78"/>
      <c r="FC11" s="78" t="s">
        <v>316</v>
      </c>
      <c r="FD11" s="78"/>
      <c r="FE11" s="78"/>
      <c r="FF11" s="78" t="s">
        <v>317</v>
      </c>
      <c r="FG11" s="78"/>
      <c r="FH11" s="78"/>
      <c r="FI11" s="78" t="s">
        <v>318</v>
      </c>
      <c r="FJ11" s="78"/>
      <c r="FK11" s="78"/>
    </row>
    <row r="12" spans="1:254" ht="79.5" customHeight="1" x14ac:dyDescent="0.35">
      <c r="A12" s="86"/>
      <c r="B12" s="86"/>
      <c r="C12" s="85" t="s">
        <v>962</v>
      </c>
      <c r="D12" s="85"/>
      <c r="E12" s="85"/>
      <c r="F12" s="85" t="s">
        <v>966</v>
      </c>
      <c r="G12" s="85"/>
      <c r="H12" s="85"/>
      <c r="I12" s="85" t="s">
        <v>970</v>
      </c>
      <c r="J12" s="85"/>
      <c r="K12" s="85"/>
      <c r="L12" s="85" t="s">
        <v>974</v>
      </c>
      <c r="M12" s="85"/>
      <c r="N12" s="85"/>
      <c r="O12" s="85" t="s">
        <v>976</v>
      </c>
      <c r="P12" s="85"/>
      <c r="Q12" s="85"/>
      <c r="R12" s="85" t="s">
        <v>979</v>
      </c>
      <c r="S12" s="85"/>
      <c r="T12" s="85"/>
      <c r="U12" s="85" t="s">
        <v>338</v>
      </c>
      <c r="V12" s="85"/>
      <c r="W12" s="85"/>
      <c r="X12" s="85" t="s">
        <v>341</v>
      </c>
      <c r="Y12" s="85"/>
      <c r="Z12" s="85"/>
      <c r="AA12" s="85" t="s">
        <v>983</v>
      </c>
      <c r="AB12" s="85"/>
      <c r="AC12" s="85"/>
      <c r="AD12" s="85" t="s">
        <v>987</v>
      </c>
      <c r="AE12" s="85"/>
      <c r="AF12" s="85"/>
      <c r="AG12" s="85" t="s">
        <v>988</v>
      </c>
      <c r="AH12" s="85"/>
      <c r="AI12" s="85"/>
      <c r="AJ12" s="85" t="s">
        <v>992</v>
      </c>
      <c r="AK12" s="85"/>
      <c r="AL12" s="85"/>
      <c r="AM12" s="85" t="s">
        <v>996</v>
      </c>
      <c r="AN12" s="85"/>
      <c r="AO12" s="85"/>
      <c r="AP12" s="85" t="s">
        <v>1000</v>
      </c>
      <c r="AQ12" s="85"/>
      <c r="AR12" s="85"/>
      <c r="AS12" s="85" t="s">
        <v>1001</v>
      </c>
      <c r="AT12" s="85"/>
      <c r="AU12" s="85"/>
      <c r="AV12" s="85" t="s">
        <v>1005</v>
      </c>
      <c r="AW12" s="85"/>
      <c r="AX12" s="85"/>
      <c r="AY12" s="85" t="s">
        <v>1006</v>
      </c>
      <c r="AZ12" s="85"/>
      <c r="BA12" s="85"/>
      <c r="BB12" s="85" t="s">
        <v>1007</v>
      </c>
      <c r="BC12" s="85"/>
      <c r="BD12" s="85"/>
      <c r="BE12" s="85" t="s">
        <v>1008</v>
      </c>
      <c r="BF12" s="85"/>
      <c r="BG12" s="85"/>
      <c r="BH12" s="85" t="s">
        <v>1009</v>
      </c>
      <c r="BI12" s="85"/>
      <c r="BJ12" s="85"/>
      <c r="BK12" s="85" t="s">
        <v>357</v>
      </c>
      <c r="BL12" s="85"/>
      <c r="BM12" s="85"/>
      <c r="BN12" s="85" t="s">
        <v>359</v>
      </c>
      <c r="BO12" s="85"/>
      <c r="BP12" s="85"/>
      <c r="BQ12" s="85" t="s">
        <v>1013</v>
      </c>
      <c r="BR12" s="85"/>
      <c r="BS12" s="85"/>
      <c r="BT12" s="85" t="s">
        <v>1014</v>
      </c>
      <c r="BU12" s="85"/>
      <c r="BV12" s="85"/>
      <c r="BW12" s="85" t="s">
        <v>1015</v>
      </c>
      <c r="BX12" s="85"/>
      <c r="BY12" s="85"/>
      <c r="BZ12" s="85" t="s">
        <v>1016</v>
      </c>
      <c r="CA12" s="85"/>
      <c r="CB12" s="85"/>
      <c r="CC12" s="85" t="s">
        <v>369</v>
      </c>
      <c r="CD12" s="85"/>
      <c r="CE12" s="85"/>
      <c r="CF12" s="105" t="s">
        <v>372</v>
      </c>
      <c r="CG12" s="105"/>
      <c r="CH12" s="105"/>
      <c r="CI12" s="85" t="s">
        <v>376</v>
      </c>
      <c r="CJ12" s="85"/>
      <c r="CK12" s="85"/>
      <c r="CL12" s="85" t="s">
        <v>1327</v>
      </c>
      <c r="CM12" s="85"/>
      <c r="CN12" s="85"/>
      <c r="CO12" s="85" t="s">
        <v>382</v>
      </c>
      <c r="CP12" s="85"/>
      <c r="CQ12" s="85"/>
      <c r="CR12" s="105" t="s">
        <v>385</v>
      </c>
      <c r="CS12" s="105"/>
      <c r="CT12" s="105"/>
      <c r="CU12" s="85" t="s">
        <v>388</v>
      </c>
      <c r="CV12" s="85"/>
      <c r="CW12" s="85"/>
      <c r="CX12" s="85" t="s">
        <v>390</v>
      </c>
      <c r="CY12" s="85"/>
      <c r="CZ12" s="85"/>
      <c r="DA12" s="85" t="s">
        <v>394</v>
      </c>
      <c r="DB12" s="85"/>
      <c r="DC12" s="85"/>
      <c r="DD12" s="105" t="s">
        <v>398</v>
      </c>
      <c r="DE12" s="105"/>
      <c r="DF12" s="105"/>
      <c r="DG12" s="105" t="s">
        <v>400</v>
      </c>
      <c r="DH12" s="105"/>
      <c r="DI12" s="105"/>
      <c r="DJ12" s="105" t="s">
        <v>404</v>
      </c>
      <c r="DK12" s="105"/>
      <c r="DL12" s="105"/>
      <c r="DM12" s="105" t="s">
        <v>408</v>
      </c>
      <c r="DN12" s="105"/>
      <c r="DO12" s="105"/>
      <c r="DP12" s="105" t="s">
        <v>412</v>
      </c>
      <c r="DQ12" s="105"/>
      <c r="DR12" s="105"/>
      <c r="DS12" s="105" t="s">
        <v>415</v>
      </c>
      <c r="DT12" s="105"/>
      <c r="DU12" s="105"/>
      <c r="DV12" s="105" t="s">
        <v>418</v>
      </c>
      <c r="DW12" s="105"/>
      <c r="DX12" s="105"/>
      <c r="DY12" s="105" t="s">
        <v>422</v>
      </c>
      <c r="DZ12" s="105"/>
      <c r="EA12" s="105"/>
      <c r="EB12" s="105" t="s">
        <v>424</v>
      </c>
      <c r="EC12" s="105"/>
      <c r="ED12" s="105"/>
      <c r="EE12" s="105" t="s">
        <v>1025</v>
      </c>
      <c r="EF12" s="105"/>
      <c r="EG12" s="105"/>
      <c r="EH12" s="105" t="s">
        <v>426</v>
      </c>
      <c r="EI12" s="105"/>
      <c r="EJ12" s="105"/>
      <c r="EK12" s="105" t="s">
        <v>428</v>
      </c>
      <c r="EL12" s="105"/>
      <c r="EM12" s="105"/>
      <c r="EN12" s="105" t="s">
        <v>1034</v>
      </c>
      <c r="EO12" s="105"/>
      <c r="EP12" s="105"/>
      <c r="EQ12" s="105" t="s">
        <v>1036</v>
      </c>
      <c r="ER12" s="105"/>
      <c r="ES12" s="105"/>
      <c r="ET12" s="105" t="s">
        <v>430</v>
      </c>
      <c r="EU12" s="105"/>
      <c r="EV12" s="105"/>
      <c r="EW12" s="105" t="s">
        <v>431</v>
      </c>
      <c r="EX12" s="105"/>
      <c r="EY12" s="105"/>
      <c r="EZ12" s="105" t="s">
        <v>1040</v>
      </c>
      <c r="FA12" s="105"/>
      <c r="FB12" s="105"/>
      <c r="FC12" s="105" t="s">
        <v>1044</v>
      </c>
      <c r="FD12" s="105"/>
      <c r="FE12" s="105"/>
      <c r="FF12" s="105" t="s">
        <v>1046</v>
      </c>
      <c r="FG12" s="105"/>
      <c r="FH12" s="105"/>
      <c r="FI12" s="105" t="s">
        <v>1050</v>
      </c>
      <c r="FJ12" s="105"/>
      <c r="FK12" s="105"/>
    </row>
    <row r="13" spans="1:254" ht="173.5" x14ac:dyDescent="0.35">
      <c r="A13" s="86"/>
      <c r="B13" s="86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83" t="s">
        <v>839</v>
      </c>
      <c r="B40" s="8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65" t="s">
        <v>811</v>
      </c>
      <c r="C42" s="66"/>
      <c r="D42" s="66"/>
      <c r="E42" s="67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 x14ac:dyDescent="0.3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90" t="s">
        <v>186</v>
      </c>
      <c r="K56" s="90"/>
      <c r="L56" s="90" t="s">
        <v>117</v>
      </c>
      <c r="M56" s="90"/>
    </row>
    <row r="57" spans="2:13" x14ac:dyDescent="0.3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89" t="s">
        <v>838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7"/>
      <c r="V2" s="7"/>
      <c r="W2" s="7"/>
      <c r="X2" s="7"/>
      <c r="Y2" s="7"/>
      <c r="Z2" s="7"/>
      <c r="AA2" s="7"/>
      <c r="AB2" s="7"/>
      <c r="GP2" s="70" t="s">
        <v>1379</v>
      </c>
      <c r="GQ2" s="7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8" t="s">
        <v>88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90" t="s">
        <v>138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54" ht="13.5" customHeight="1" x14ac:dyDescent="0.3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56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331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332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159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6" t="s">
        <v>116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174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 t="s">
        <v>174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117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8" t="s">
        <v>139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5" hidden="1" x14ac:dyDescent="0.3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86"/>
      <c r="B11" s="86"/>
      <c r="C11" s="80" t="s">
        <v>436</v>
      </c>
      <c r="D11" s="80" t="s">
        <v>5</v>
      </c>
      <c r="E11" s="80" t="s">
        <v>6</v>
      </c>
      <c r="F11" s="80" t="s">
        <v>437</v>
      </c>
      <c r="G11" s="80" t="s">
        <v>7</v>
      </c>
      <c r="H11" s="80" t="s">
        <v>8</v>
      </c>
      <c r="I11" s="80" t="s">
        <v>493</v>
      </c>
      <c r="J11" s="80" t="s">
        <v>9</v>
      </c>
      <c r="K11" s="80" t="s">
        <v>10</v>
      </c>
      <c r="L11" s="80" t="s">
        <v>438</v>
      </c>
      <c r="M11" s="80" t="s">
        <v>9</v>
      </c>
      <c r="N11" s="80" t="s">
        <v>10</v>
      </c>
      <c r="O11" s="80" t="s">
        <v>439</v>
      </c>
      <c r="P11" s="80" t="s">
        <v>11</v>
      </c>
      <c r="Q11" s="80" t="s">
        <v>4</v>
      </c>
      <c r="R11" s="80" t="s">
        <v>440</v>
      </c>
      <c r="S11" s="80" t="s">
        <v>6</v>
      </c>
      <c r="T11" s="80" t="s">
        <v>12</v>
      </c>
      <c r="U11" s="80" t="s">
        <v>441</v>
      </c>
      <c r="V11" s="80"/>
      <c r="W11" s="80"/>
      <c r="X11" s="80" t="s">
        <v>442</v>
      </c>
      <c r="Y11" s="80"/>
      <c r="Z11" s="80"/>
      <c r="AA11" s="80" t="s">
        <v>494</v>
      </c>
      <c r="AB11" s="80"/>
      <c r="AC11" s="80"/>
      <c r="AD11" s="80" t="s">
        <v>443</v>
      </c>
      <c r="AE11" s="80"/>
      <c r="AF11" s="80"/>
      <c r="AG11" s="80" t="s">
        <v>444</v>
      </c>
      <c r="AH11" s="80"/>
      <c r="AI11" s="80"/>
      <c r="AJ11" s="80" t="s">
        <v>445</v>
      </c>
      <c r="AK11" s="80"/>
      <c r="AL11" s="80"/>
      <c r="AM11" s="78" t="s">
        <v>446</v>
      </c>
      <c r="AN11" s="78"/>
      <c r="AO11" s="78"/>
      <c r="AP11" s="80" t="s">
        <v>447</v>
      </c>
      <c r="AQ11" s="80"/>
      <c r="AR11" s="80"/>
      <c r="AS11" s="80" t="s">
        <v>448</v>
      </c>
      <c r="AT11" s="80"/>
      <c r="AU11" s="80"/>
      <c r="AV11" s="80" t="s">
        <v>449</v>
      </c>
      <c r="AW11" s="80"/>
      <c r="AX11" s="80"/>
      <c r="AY11" s="80" t="s">
        <v>450</v>
      </c>
      <c r="AZ11" s="80"/>
      <c r="BA11" s="80"/>
      <c r="BB11" s="80" t="s">
        <v>451</v>
      </c>
      <c r="BC11" s="80"/>
      <c r="BD11" s="80"/>
      <c r="BE11" s="78" t="s">
        <v>495</v>
      </c>
      <c r="BF11" s="78"/>
      <c r="BG11" s="78"/>
      <c r="BH11" s="78" t="s">
        <v>452</v>
      </c>
      <c r="BI11" s="78"/>
      <c r="BJ11" s="78"/>
      <c r="BK11" s="80" t="s">
        <v>453</v>
      </c>
      <c r="BL11" s="80"/>
      <c r="BM11" s="80"/>
      <c r="BN11" s="80" t="s">
        <v>454</v>
      </c>
      <c r="BO11" s="80"/>
      <c r="BP11" s="80"/>
      <c r="BQ11" s="78" t="s">
        <v>455</v>
      </c>
      <c r="BR11" s="78"/>
      <c r="BS11" s="78"/>
      <c r="BT11" s="80" t="s">
        <v>456</v>
      </c>
      <c r="BU11" s="80"/>
      <c r="BV11" s="80"/>
      <c r="BW11" s="78" t="s">
        <v>457</v>
      </c>
      <c r="BX11" s="78"/>
      <c r="BY11" s="78"/>
      <c r="BZ11" s="78" t="s">
        <v>458</v>
      </c>
      <c r="CA11" s="78"/>
      <c r="CB11" s="78"/>
      <c r="CC11" s="78" t="s">
        <v>496</v>
      </c>
      <c r="CD11" s="78"/>
      <c r="CE11" s="78"/>
      <c r="CF11" s="78" t="s">
        <v>459</v>
      </c>
      <c r="CG11" s="78"/>
      <c r="CH11" s="78"/>
      <c r="CI11" s="78" t="s">
        <v>460</v>
      </c>
      <c r="CJ11" s="78"/>
      <c r="CK11" s="78"/>
      <c r="CL11" s="78" t="s">
        <v>461</v>
      </c>
      <c r="CM11" s="78"/>
      <c r="CN11" s="78"/>
      <c r="CO11" s="78" t="s">
        <v>462</v>
      </c>
      <c r="CP11" s="78"/>
      <c r="CQ11" s="78"/>
      <c r="CR11" s="78" t="s">
        <v>463</v>
      </c>
      <c r="CS11" s="78"/>
      <c r="CT11" s="78"/>
      <c r="CU11" s="78" t="s">
        <v>497</v>
      </c>
      <c r="CV11" s="78"/>
      <c r="CW11" s="78"/>
      <c r="CX11" s="78" t="s">
        <v>464</v>
      </c>
      <c r="CY11" s="78"/>
      <c r="CZ11" s="78"/>
      <c r="DA11" s="78" t="s">
        <v>465</v>
      </c>
      <c r="DB11" s="78"/>
      <c r="DC11" s="78"/>
      <c r="DD11" s="78" t="s">
        <v>466</v>
      </c>
      <c r="DE11" s="78"/>
      <c r="DF11" s="78"/>
      <c r="DG11" s="78" t="s">
        <v>467</v>
      </c>
      <c r="DH11" s="78"/>
      <c r="DI11" s="78"/>
      <c r="DJ11" s="78" t="s">
        <v>468</v>
      </c>
      <c r="DK11" s="78"/>
      <c r="DL11" s="78"/>
      <c r="DM11" s="78" t="s">
        <v>469</v>
      </c>
      <c r="DN11" s="78"/>
      <c r="DO11" s="78"/>
      <c r="DP11" s="78" t="s">
        <v>470</v>
      </c>
      <c r="DQ11" s="78"/>
      <c r="DR11" s="78"/>
      <c r="DS11" s="78" t="s">
        <v>471</v>
      </c>
      <c r="DT11" s="78"/>
      <c r="DU11" s="78"/>
      <c r="DV11" s="78" t="s">
        <v>472</v>
      </c>
      <c r="DW11" s="78"/>
      <c r="DX11" s="78"/>
      <c r="DY11" s="78" t="s">
        <v>498</v>
      </c>
      <c r="DZ11" s="78"/>
      <c r="EA11" s="78"/>
      <c r="EB11" s="78" t="s">
        <v>473</v>
      </c>
      <c r="EC11" s="78"/>
      <c r="ED11" s="78"/>
      <c r="EE11" s="78" t="s">
        <v>474</v>
      </c>
      <c r="EF11" s="78"/>
      <c r="EG11" s="78"/>
      <c r="EH11" s="78" t="s">
        <v>475</v>
      </c>
      <c r="EI11" s="78"/>
      <c r="EJ11" s="78"/>
      <c r="EK11" s="78" t="s">
        <v>476</v>
      </c>
      <c r="EL11" s="78"/>
      <c r="EM11" s="78"/>
      <c r="EN11" s="78" t="s">
        <v>477</v>
      </c>
      <c r="EO11" s="78"/>
      <c r="EP11" s="78"/>
      <c r="EQ11" s="78" t="s">
        <v>478</v>
      </c>
      <c r="ER11" s="78"/>
      <c r="ES11" s="78"/>
      <c r="ET11" s="78" t="s">
        <v>479</v>
      </c>
      <c r="EU11" s="78"/>
      <c r="EV11" s="78"/>
      <c r="EW11" s="78" t="s">
        <v>480</v>
      </c>
      <c r="EX11" s="78"/>
      <c r="EY11" s="78"/>
      <c r="EZ11" s="78" t="s">
        <v>481</v>
      </c>
      <c r="FA11" s="78"/>
      <c r="FB11" s="78"/>
      <c r="FC11" s="78" t="s">
        <v>499</v>
      </c>
      <c r="FD11" s="78"/>
      <c r="FE11" s="78"/>
      <c r="FF11" s="78" t="s">
        <v>482</v>
      </c>
      <c r="FG11" s="78"/>
      <c r="FH11" s="78"/>
      <c r="FI11" s="78" t="s">
        <v>483</v>
      </c>
      <c r="FJ11" s="78"/>
      <c r="FK11" s="78"/>
      <c r="FL11" s="78" t="s">
        <v>484</v>
      </c>
      <c r="FM11" s="78"/>
      <c r="FN11" s="78"/>
      <c r="FO11" s="78" t="s">
        <v>485</v>
      </c>
      <c r="FP11" s="78"/>
      <c r="FQ11" s="78"/>
      <c r="FR11" s="78" t="s">
        <v>486</v>
      </c>
      <c r="FS11" s="78"/>
      <c r="FT11" s="78"/>
      <c r="FU11" s="78" t="s">
        <v>487</v>
      </c>
      <c r="FV11" s="78"/>
      <c r="FW11" s="78"/>
      <c r="FX11" s="78" t="s">
        <v>500</v>
      </c>
      <c r="FY11" s="78"/>
      <c r="FZ11" s="78"/>
      <c r="GA11" s="78" t="s">
        <v>488</v>
      </c>
      <c r="GB11" s="78"/>
      <c r="GC11" s="78"/>
      <c r="GD11" s="78" t="s">
        <v>489</v>
      </c>
      <c r="GE11" s="78"/>
      <c r="GF11" s="78"/>
      <c r="GG11" s="78" t="s">
        <v>501</v>
      </c>
      <c r="GH11" s="78"/>
      <c r="GI11" s="78"/>
      <c r="GJ11" s="78" t="s">
        <v>490</v>
      </c>
      <c r="GK11" s="78"/>
      <c r="GL11" s="78"/>
      <c r="GM11" s="78" t="s">
        <v>491</v>
      </c>
      <c r="GN11" s="78"/>
      <c r="GO11" s="78"/>
      <c r="GP11" s="78" t="s">
        <v>492</v>
      </c>
      <c r="GQ11" s="78"/>
      <c r="GR11" s="78"/>
    </row>
    <row r="12" spans="1:254" ht="85.5" customHeight="1" x14ac:dyDescent="0.35">
      <c r="A12" s="86"/>
      <c r="B12" s="86"/>
      <c r="C12" s="85" t="s">
        <v>1054</v>
      </c>
      <c r="D12" s="85"/>
      <c r="E12" s="85"/>
      <c r="F12" s="85" t="s">
        <v>1057</v>
      </c>
      <c r="G12" s="85"/>
      <c r="H12" s="85"/>
      <c r="I12" s="85" t="s">
        <v>1060</v>
      </c>
      <c r="J12" s="85"/>
      <c r="K12" s="85"/>
      <c r="L12" s="85" t="s">
        <v>538</v>
      </c>
      <c r="M12" s="85"/>
      <c r="N12" s="85"/>
      <c r="O12" s="85" t="s">
        <v>1063</v>
      </c>
      <c r="P12" s="85"/>
      <c r="Q12" s="85"/>
      <c r="R12" s="85" t="s">
        <v>1066</v>
      </c>
      <c r="S12" s="85"/>
      <c r="T12" s="85"/>
      <c r="U12" s="85" t="s">
        <v>1070</v>
      </c>
      <c r="V12" s="85"/>
      <c r="W12" s="85"/>
      <c r="X12" s="85" t="s">
        <v>539</v>
      </c>
      <c r="Y12" s="85"/>
      <c r="Z12" s="85"/>
      <c r="AA12" s="85" t="s">
        <v>540</v>
      </c>
      <c r="AB12" s="85"/>
      <c r="AC12" s="85"/>
      <c r="AD12" s="85" t="s">
        <v>541</v>
      </c>
      <c r="AE12" s="85"/>
      <c r="AF12" s="85"/>
      <c r="AG12" s="85" t="s">
        <v>1075</v>
      </c>
      <c r="AH12" s="85"/>
      <c r="AI12" s="85"/>
      <c r="AJ12" s="85" t="s">
        <v>542</v>
      </c>
      <c r="AK12" s="85"/>
      <c r="AL12" s="85"/>
      <c r="AM12" s="85" t="s">
        <v>543</v>
      </c>
      <c r="AN12" s="85"/>
      <c r="AO12" s="85"/>
      <c r="AP12" s="85" t="s">
        <v>544</v>
      </c>
      <c r="AQ12" s="85"/>
      <c r="AR12" s="85"/>
      <c r="AS12" s="85" t="s">
        <v>1078</v>
      </c>
      <c r="AT12" s="85"/>
      <c r="AU12" s="85"/>
      <c r="AV12" s="85" t="s">
        <v>1328</v>
      </c>
      <c r="AW12" s="85"/>
      <c r="AX12" s="85"/>
      <c r="AY12" s="85" t="s">
        <v>545</v>
      </c>
      <c r="AZ12" s="85"/>
      <c r="BA12" s="85"/>
      <c r="BB12" s="85" t="s">
        <v>529</v>
      </c>
      <c r="BC12" s="85"/>
      <c r="BD12" s="85"/>
      <c r="BE12" s="85" t="s">
        <v>546</v>
      </c>
      <c r="BF12" s="85"/>
      <c r="BG12" s="85"/>
      <c r="BH12" s="85" t="s">
        <v>1084</v>
      </c>
      <c r="BI12" s="85"/>
      <c r="BJ12" s="85"/>
      <c r="BK12" s="85" t="s">
        <v>547</v>
      </c>
      <c r="BL12" s="85"/>
      <c r="BM12" s="85"/>
      <c r="BN12" s="85" t="s">
        <v>548</v>
      </c>
      <c r="BO12" s="85"/>
      <c r="BP12" s="85"/>
      <c r="BQ12" s="85" t="s">
        <v>549</v>
      </c>
      <c r="BR12" s="85"/>
      <c r="BS12" s="85"/>
      <c r="BT12" s="85" t="s">
        <v>550</v>
      </c>
      <c r="BU12" s="85"/>
      <c r="BV12" s="85"/>
      <c r="BW12" s="85" t="s">
        <v>1091</v>
      </c>
      <c r="BX12" s="85"/>
      <c r="BY12" s="85"/>
      <c r="BZ12" s="85" t="s">
        <v>557</v>
      </c>
      <c r="CA12" s="85"/>
      <c r="CB12" s="85"/>
      <c r="CC12" s="85" t="s">
        <v>1095</v>
      </c>
      <c r="CD12" s="85"/>
      <c r="CE12" s="85"/>
      <c r="CF12" s="85" t="s">
        <v>558</v>
      </c>
      <c r="CG12" s="85"/>
      <c r="CH12" s="85"/>
      <c r="CI12" s="85" t="s">
        <v>559</v>
      </c>
      <c r="CJ12" s="85"/>
      <c r="CK12" s="85"/>
      <c r="CL12" s="85" t="s">
        <v>560</v>
      </c>
      <c r="CM12" s="85"/>
      <c r="CN12" s="85"/>
      <c r="CO12" s="85" t="s">
        <v>602</v>
      </c>
      <c r="CP12" s="85"/>
      <c r="CQ12" s="85"/>
      <c r="CR12" s="85" t="s">
        <v>599</v>
      </c>
      <c r="CS12" s="85"/>
      <c r="CT12" s="85"/>
      <c r="CU12" s="85" t="s">
        <v>603</v>
      </c>
      <c r="CV12" s="85"/>
      <c r="CW12" s="85"/>
      <c r="CX12" s="85" t="s">
        <v>600</v>
      </c>
      <c r="CY12" s="85"/>
      <c r="CZ12" s="85"/>
      <c r="DA12" s="85" t="s">
        <v>601</v>
      </c>
      <c r="DB12" s="85"/>
      <c r="DC12" s="85"/>
      <c r="DD12" s="85" t="s">
        <v>1107</v>
      </c>
      <c r="DE12" s="85"/>
      <c r="DF12" s="85"/>
      <c r="DG12" s="85" t="s">
        <v>1110</v>
      </c>
      <c r="DH12" s="85"/>
      <c r="DI12" s="85"/>
      <c r="DJ12" s="85" t="s">
        <v>604</v>
      </c>
      <c r="DK12" s="85"/>
      <c r="DL12" s="85"/>
      <c r="DM12" s="85" t="s">
        <v>1114</v>
      </c>
      <c r="DN12" s="85"/>
      <c r="DO12" s="85"/>
      <c r="DP12" s="85" t="s">
        <v>605</v>
      </c>
      <c r="DQ12" s="85"/>
      <c r="DR12" s="85"/>
      <c r="DS12" s="85" t="s">
        <v>606</v>
      </c>
      <c r="DT12" s="85"/>
      <c r="DU12" s="85"/>
      <c r="DV12" s="85" t="s">
        <v>1122</v>
      </c>
      <c r="DW12" s="85"/>
      <c r="DX12" s="85"/>
      <c r="DY12" s="85" t="s">
        <v>607</v>
      </c>
      <c r="DZ12" s="85"/>
      <c r="EA12" s="85"/>
      <c r="EB12" s="85" t="s">
        <v>608</v>
      </c>
      <c r="EC12" s="85"/>
      <c r="ED12" s="85"/>
      <c r="EE12" s="85" t="s">
        <v>609</v>
      </c>
      <c r="EF12" s="85"/>
      <c r="EG12" s="85"/>
      <c r="EH12" s="85" t="s">
        <v>610</v>
      </c>
      <c r="EI12" s="85"/>
      <c r="EJ12" s="85"/>
      <c r="EK12" s="105" t="s">
        <v>611</v>
      </c>
      <c r="EL12" s="105"/>
      <c r="EM12" s="105"/>
      <c r="EN12" s="85" t="s">
        <v>1133</v>
      </c>
      <c r="EO12" s="85"/>
      <c r="EP12" s="85"/>
      <c r="EQ12" s="85" t="s">
        <v>612</v>
      </c>
      <c r="ER12" s="85"/>
      <c r="ES12" s="85"/>
      <c r="ET12" s="85" t="s">
        <v>613</v>
      </c>
      <c r="EU12" s="85"/>
      <c r="EV12" s="85"/>
      <c r="EW12" s="85" t="s">
        <v>1139</v>
      </c>
      <c r="EX12" s="85"/>
      <c r="EY12" s="85"/>
      <c r="EZ12" s="85" t="s">
        <v>615</v>
      </c>
      <c r="FA12" s="85"/>
      <c r="FB12" s="85"/>
      <c r="FC12" s="85" t="s">
        <v>616</v>
      </c>
      <c r="FD12" s="85"/>
      <c r="FE12" s="85"/>
      <c r="FF12" s="85" t="s">
        <v>614</v>
      </c>
      <c r="FG12" s="85"/>
      <c r="FH12" s="85"/>
      <c r="FI12" s="85" t="s">
        <v>1144</v>
      </c>
      <c r="FJ12" s="85"/>
      <c r="FK12" s="85"/>
      <c r="FL12" s="85" t="s">
        <v>617</v>
      </c>
      <c r="FM12" s="85"/>
      <c r="FN12" s="85"/>
      <c r="FO12" s="85" t="s">
        <v>1148</v>
      </c>
      <c r="FP12" s="85"/>
      <c r="FQ12" s="85"/>
      <c r="FR12" s="85" t="s">
        <v>619</v>
      </c>
      <c r="FS12" s="85"/>
      <c r="FT12" s="85"/>
      <c r="FU12" s="105" t="s">
        <v>1331</v>
      </c>
      <c r="FV12" s="105"/>
      <c r="FW12" s="105"/>
      <c r="FX12" s="85" t="s">
        <v>1332</v>
      </c>
      <c r="FY12" s="85"/>
      <c r="FZ12" s="85"/>
      <c r="GA12" s="85" t="s">
        <v>623</v>
      </c>
      <c r="GB12" s="85"/>
      <c r="GC12" s="85"/>
      <c r="GD12" s="85" t="s">
        <v>1154</v>
      </c>
      <c r="GE12" s="85"/>
      <c r="GF12" s="85"/>
      <c r="GG12" s="85" t="s">
        <v>626</v>
      </c>
      <c r="GH12" s="85"/>
      <c r="GI12" s="85"/>
      <c r="GJ12" s="85" t="s">
        <v>1160</v>
      </c>
      <c r="GK12" s="85"/>
      <c r="GL12" s="85"/>
      <c r="GM12" s="85" t="s">
        <v>1164</v>
      </c>
      <c r="GN12" s="85"/>
      <c r="GO12" s="85"/>
      <c r="GP12" s="85" t="s">
        <v>1333</v>
      </c>
      <c r="GQ12" s="85"/>
      <c r="GR12" s="85"/>
    </row>
    <row r="13" spans="1:254" ht="93.75" customHeight="1" x14ac:dyDescent="0.35">
      <c r="A13" s="86"/>
      <c r="B13" s="86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5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35">
      <c r="A40" s="83" t="s">
        <v>842</v>
      </c>
      <c r="B40" s="8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35">
      <c r="B42" s="106" t="s">
        <v>811</v>
      </c>
      <c r="C42" s="106"/>
      <c r="D42" s="106"/>
      <c r="E42" s="106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7" t="s">
        <v>56</v>
      </c>
      <c r="E47" s="107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7" t="s">
        <v>159</v>
      </c>
      <c r="E56" s="107"/>
      <c r="F56" s="92" t="s">
        <v>116</v>
      </c>
      <c r="G56" s="93"/>
      <c r="H56" s="96" t="s">
        <v>174</v>
      </c>
      <c r="I56" s="97"/>
      <c r="J56" s="90" t="s">
        <v>186</v>
      </c>
      <c r="K56" s="90"/>
      <c r="L56" s="90" t="s">
        <v>117</v>
      </c>
      <c r="M56" s="90"/>
    </row>
    <row r="57" spans="2:13" x14ac:dyDescent="0.3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pane xSplit="2" ySplit="13" topLeftCell="C29" activePane="bottomRight" state="frozen"/>
      <selection pane="topRight" activeCell="C1" sqref="C1"/>
      <selection pane="bottomLeft" activeCell="A14" sqref="A14"/>
      <selection pane="bottomRight" activeCell="M66" sqref="M66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1388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1379</v>
      </c>
      <c r="IS2" s="70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93" ht="15" customHeight="1" x14ac:dyDescent="0.3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80" t="s">
        <v>332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 t="s">
        <v>117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8" t="s">
        <v>139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1500000000000004" hidden="1" customHeight="1" x14ac:dyDescent="0.3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149999999999999" hidden="1" customHeight="1" x14ac:dyDescent="0.3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5" hidden="1" customHeight="1" x14ac:dyDescent="0.3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 x14ac:dyDescent="0.3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 x14ac:dyDescent="0.3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5" x14ac:dyDescent="0.35">
      <c r="A11" s="86"/>
      <c r="B11" s="86"/>
      <c r="C11" s="80" t="s">
        <v>631</v>
      </c>
      <c r="D11" s="80" t="s">
        <v>5</v>
      </c>
      <c r="E11" s="80" t="s">
        <v>6</v>
      </c>
      <c r="F11" s="80" t="s">
        <v>632</v>
      </c>
      <c r="G11" s="80" t="s">
        <v>7</v>
      </c>
      <c r="H11" s="80" t="s">
        <v>8</v>
      </c>
      <c r="I11" s="80" t="s">
        <v>633</v>
      </c>
      <c r="J11" s="80" t="s">
        <v>9</v>
      </c>
      <c r="K11" s="80" t="s">
        <v>10</v>
      </c>
      <c r="L11" s="80" t="s">
        <v>705</v>
      </c>
      <c r="M11" s="80" t="s">
        <v>9</v>
      </c>
      <c r="N11" s="80" t="s">
        <v>10</v>
      </c>
      <c r="O11" s="80" t="s">
        <v>634</v>
      </c>
      <c r="P11" s="80" t="s">
        <v>11</v>
      </c>
      <c r="Q11" s="80" t="s">
        <v>4</v>
      </c>
      <c r="R11" s="80" t="s">
        <v>635</v>
      </c>
      <c r="S11" s="80" t="s">
        <v>6</v>
      </c>
      <c r="T11" s="80" t="s">
        <v>12</v>
      </c>
      <c r="U11" s="80" t="s">
        <v>636</v>
      </c>
      <c r="V11" s="80" t="s">
        <v>6</v>
      </c>
      <c r="W11" s="80" t="s">
        <v>12</v>
      </c>
      <c r="X11" s="80" t="s">
        <v>637</v>
      </c>
      <c r="Y11" s="80"/>
      <c r="Z11" s="80"/>
      <c r="AA11" s="80" t="s">
        <v>638</v>
      </c>
      <c r="AB11" s="80"/>
      <c r="AC11" s="80"/>
      <c r="AD11" s="80" t="s">
        <v>639</v>
      </c>
      <c r="AE11" s="80"/>
      <c r="AF11" s="80"/>
      <c r="AG11" s="80" t="s">
        <v>706</v>
      </c>
      <c r="AH11" s="80"/>
      <c r="AI11" s="80"/>
      <c r="AJ11" s="80" t="s">
        <v>640</v>
      </c>
      <c r="AK11" s="80"/>
      <c r="AL11" s="80"/>
      <c r="AM11" s="80" t="s">
        <v>641</v>
      </c>
      <c r="AN11" s="80"/>
      <c r="AO11" s="80"/>
      <c r="AP11" s="78" t="s">
        <v>642</v>
      </c>
      <c r="AQ11" s="78"/>
      <c r="AR11" s="78"/>
      <c r="AS11" s="80" t="s">
        <v>643</v>
      </c>
      <c r="AT11" s="80"/>
      <c r="AU11" s="80"/>
      <c r="AV11" s="80" t="s">
        <v>644</v>
      </c>
      <c r="AW11" s="80"/>
      <c r="AX11" s="80"/>
      <c r="AY11" s="80" t="s">
        <v>645</v>
      </c>
      <c r="AZ11" s="80"/>
      <c r="BA11" s="80"/>
      <c r="BB11" s="80" t="s">
        <v>646</v>
      </c>
      <c r="BC11" s="80"/>
      <c r="BD11" s="80"/>
      <c r="BE11" s="80" t="s">
        <v>647</v>
      </c>
      <c r="BF11" s="80"/>
      <c r="BG11" s="80"/>
      <c r="BH11" s="78" t="s">
        <v>648</v>
      </c>
      <c r="BI11" s="78"/>
      <c r="BJ11" s="78"/>
      <c r="BK11" s="78" t="s">
        <v>707</v>
      </c>
      <c r="BL11" s="78"/>
      <c r="BM11" s="78"/>
      <c r="BN11" s="80" t="s">
        <v>649</v>
      </c>
      <c r="BO11" s="80"/>
      <c r="BP11" s="80"/>
      <c r="BQ11" s="80" t="s">
        <v>650</v>
      </c>
      <c r="BR11" s="80"/>
      <c r="BS11" s="80"/>
      <c r="BT11" s="78" t="s">
        <v>651</v>
      </c>
      <c r="BU11" s="78"/>
      <c r="BV11" s="78"/>
      <c r="BW11" s="80" t="s">
        <v>652</v>
      </c>
      <c r="BX11" s="80"/>
      <c r="BY11" s="80"/>
      <c r="BZ11" s="80" t="s">
        <v>653</v>
      </c>
      <c r="CA11" s="80"/>
      <c r="CB11" s="80"/>
      <c r="CC11" s="80" t="s">
        <v>654</v>
      </c>
      <c r="CD11" s="80"/>
      <c r="CE11" s="80"/>
      <c r="CF11" s="80" t="s">
        <v>655</v>
      </c>
      <c r="CG11" s="80"/>
      <c r="CH11" s="80"/>
      <c r="CI11" s="80" t="s">
        <v>656</v>
      </c>
      <c r="CJ11" s="80"/>
      <c r="CK11" s="80"/>
      <c r="CL11" s="80" t="s">
        <v>657</v>
      </c>
      <c r="CM11" s="80"/>
      <c r="CN11" s="80"/>
      <c r="CO11" s="80" t="s">
        <v>708</v>
      </c>
      <c r="CP11" s="80"/>
      <c r="CQ11" s="80"/>
      <c r="CR11" s="80" t="s">
        <v>658</v>
      </c>
      <c r="CS11" s="80"/>
      <c r="CT11" s="80"/>
      <c r="CU11" s="80" t="s">
        <v>659</v>
      </c>
      <c r="CV11" s="80"/>
      <c r="CW11" s="80"/>
      <c r="CX11" s="80" t="s">
        <v>660</v>
      </c>
      <c r="CY11" s="80"/>
      <c r="CZ11" s="80"/>
      <c r="DA11" s="80" t="s">
        <v>661</v>
      </c>
      <c r="DB11" s="80"/>
      <c r="DC11" s="80"/>
      <c r="DD11" s="78" t="s">
        <v>662</v>
      </c>
      <c r="DE11" s="78"/>
      <c r="DF11" s="78"/>
      <c r="DG11" s="78" t="s">
        <v>663</v>
      </c>
      <c r="DH11" s="78"/>
      <c r="DI11" s="78"/>
      <c r="DJ11" s="78" t="s">
        <v>664</v>
      </c>
      <c r="DK11" s="78"/>
      <c r="DL11" s="78"/>
      <c r="DM11" s="78" t="s">
        <v>709</v>
      </c>
      <c r="DN11" s="78"/>
      <c r="DO11" s="78"/>
      <c r="DP11" s="78" t="s">
        <v>665</v>
      </c>
      <c r="DQ11" s="78"/>
      <c r="DR11" s="78"/>
      <c r="DS11" s="78" t="s">
        <v>666</v>
      </c>
      <c r="DT11" s="78"/>
      <c r="DU11" s="78"/>
      <c r="DV11" s="78" t="s">
        <v>667</v>
      </c>
      <c r="DW11" s="78"/>
      <c r="DX11" s="78"/>
      <c r="DY11" s="78" t="s">
        <v>668</v>
      </c>
      <c r="DZ11" s="78"/>
      <c r="EA11" s="78"/>
      <c r="EB11" s="78" t="s">
        <v>669</v>
      </c>
      <c r="EC11" s="78"/>
      <c r="ED11" s="78"/>
      <c r="EE11" s="78" t="s">
        <v>670</v>
      </c>
      <c r="EF11" s="78"/>
      <c r="EG11" s="78"/>
      <c r="EH11" s="78" t="s">
        <v>710</v>
      </c>
      <c r="EI11" s="78"/>
      <c r="EJ11" s="78"/>
      <c r="EK11" s="78" t="s">
        <v>671</v>
      </c>
      <c r="EL11" s="78"/>
      <c r="EM11" s="78"/>
      <c r="EN11" s="78" t="s">
        <v>672</v>
      </c>
      <c r="EO11" s="78"/>
      <c r="EP11" s="78"/>
      <c r="EQ11" s="78" t="s">
        <v>673</v>
      </c>
      <c r="ER11" s="78"/>
      <c r="ES11" s="78"/>
      <c r="ET11" s="78" t="s">
        <v>674</v>
      </c>
      <c r="EU11" s="78"/>
      <c r="EV11" s="78"/>
      <c r="EW11" s="78" t="s">
        <v>675</v>
      </c>
      <c r="EX11" s="78"/>
      <c r="EY11" s="78"/>
      <c r="EZ11" s="78" t="s">
        <v>676</v>
      </c>
      <c r="FA11" s="78"/>
      <c r="FB11" s="78"/>
      <c r="FC11" s="78" t="s">
        <v>677</v>
      </c>
      <c r="FD11" s="78"/>
      <c r="FE11" s="78"/>
      <c r="FF11" s="78" t="s">
        <v>678</v>
      </c>
      <c r="FG11" s="78"/>
      <c r="FH11" s="78"/>
      <c r="FI11" s="78" t="s">
        <v>679</v>
      </c>
      <c r="FJ11" s="78"/>
      <c r="FK11" s="78"/>
      <c r="FL11" s="78" t="s">
        <v>711</v>
      </c>
      <c r="FM11" s="78"/>
      <c r="FN11" s="78"/>
      <c r="FO11" s="78" t="s">
        <v>680</v>
      </c>
      <c r="FP11" s="78"/>
      <c r="FQ11" s="78"/>
      <c r="FR11" s="78" t="s">
        <v>681</v>
      </c>
      <c r="FS11" s="78"/>
      <c r="FT11" s="78"/>
      <c r="FU11" s="78" t="s">
        <v>682</v>
      </c>
      <c r="FV11" s="78"/>
      <c r="FW11" s="78"/>
      <c r="FX11" s="78" t="s">
        <v>683</v>
      </c>
      <c r="FY11" s="78"/>
      <c r="FZ11" s="78"/>
      <c r="GA11" s="78" t="s">
        <v>684</v>
      </c>
      <c r="GB11" s="78"/>
      <c r="GC11" s="78"/>
      <c r="GD11" s="78" t="s">
        <v>685</v>
      </c>
      <c r="GE11" s="78"/>
      <c r="GF11" s="78"/>
      <c r="GG11" s="78" t="s">
        <v>686</v>
      </c>
      <c r="GH11" s="78"/>
      <c r="GI11" s="78"/>
      <c r="GJ11" s="78" t="s">
        <v>687</v>
      </c>
      <c r="GK11" s="78"/>
      <c r="GL11" s="78"/>
      <c r="GM11" s="78" t="s">
        <v>688</v>
      </c>
      <c r="GN11" s="78"/>
      <c r="GO11" s="78"/>
      <c r="GP11" s="78" t="s">
        <v>712</v>
      </c>
      <c r="GQ11" s="78"/>
      <c r="GR11" s="78"/>
      <c r="GS11" s="78" t="s">
        <v>689</v>
      </c>
      <c r="GT11" s="78"/>
      <c r="GU11" s="78"/>
      <c r="GV11" s="78" t="s">
        <v>690</v>
      </c>
      <c r="GW11" s="78"/>
      <c r="GX11" s="78"/>
      <c r="GY11" s="78" t="s">
        <v>691</v>
      </c>
      <c r="GZ11" s="78"/>
      <c r="HA11" s="78"/>
      <c r="HB11" s="78" t="s">
        <v>692</v>
      </c>
      <c r="HC11" s="78"/>
      <c r="HD11" s="78"/>
      <c r="HE11" s="78" t="s">
        <v>693</v>
      </c>
      <c r="HF11" s="78"/>
      <c r="HG11" s="78"/>
      <c r="HH11" s="78" t="s">
        <v>694</v>
      </c>
      <c r="HI11" s="78"/>
      <c r="HJ11" s="78"/>
      <c r="HK11" s="78" t="s">
        <v>695</v>
      </c>
      <c r="HL11" s="78"/>
      <c r="HM11" s="78"/>
      <c r="HN11" s="78" t="s">
        <v>696</v>
      </c>
      <c r="HO11" s="78"/>
      <c r="HP11" s="78"/>
      <c r="HQ11" s="78" t="s">
        <v>697</v>
      </c>
      <c r="HR11" s="78"/>
      <c r="HS11" s="78"/>
      <c r="HT11" s="78" t="s">
        <v>713</v>
      </c>
      <c r="HU11" s="78"/>
      <c r="HV11" s="78"/>
      <c r="HW11" s="78" t="s">
        <v>698</v>
      </c>
      <c r="HX11" s="78"/>
      <c r="HY11" s="78"/>
      <c r="HZ11" s="78" t="s">
        <v>699</v>
      </c>
      <c r="IA11" s="78"/>
      <c r="IB11" s="78"/>
      <c r="IC11" s="78" t="s">
        <v>700</v>
      </c>
      <c r="ID11" s="78"/>
      <c r="IE11" s="78"/>
      <c r="IF11" s="78" t="s">
        <v>701</v>
      </c>
      <c r="IG11" s="78"/>
      <c r="IH11" s="78"/>
      <c r="II11" s="78" t="s">
        <v>714</v>
      </c>
      <c r="IJ11" s="78"/>
      <c r="IK11" s="78"/>
      <c r="IL11" s="78" t="s">
        <v>702</v>
      </c>
      <c r="IM11" s="78"/>
      <c r="IN11" s="78"/>
      <c r="IO11" s="78" t="s">
        <v>703</v>
      </c>
      <c r="IP11" s="78"/>
      <c r="IQ11" s="78"/>
      <c r="IR11" s="78" t="s">
        <v>704</v>
      </c>
      <c r="IS11" s="78"/>
      <c r="IT11" s="78"/>
    </row>
    <row r="12" spans="1:293" ht="93" customHeight="1" x14ac:dyDescent="0.35">
      <c r="A12" s="86"/>
      <c r="B12" s="86"/>
      <c r="C12" s="85" t="s">
        <v>1339</v>
      </c>
      <c r="D12" s="85"/>
      <c r="E12" s="85"/>
      <c r="F12" s="85" t="s">
        <v>1340</v>
      </c>
      <c r="G12" s="85"/>
      <c r="H12" s="85"/>
      <c r="I12" s="85" t="s">
        <v>1341</v>
      </c>
      <c r="J12" s="85"/>
      <c r="K12" s="85"/>
      <c r="L12" s="85" t="s">
        <v>1342</v>
      </c>
      <c r="M12" s="85"/>
      <c r="N12" s="85"/>
      <c r="O12" s="85" t="s">
        <v>1343</v>
      </c>
      <c r="P12" s="85"/>
      <c r="Q12" s="85"/>
      <c r="R12" s="85" t="s">
        <v>1344</v>
      </c>
      <c r="S12" s="85"/>
      <c r="T12" s="85"/>
      <c r="U12" s="85" t="s">
        <v>1345</v>
      </c>
      <c r="V12" s="85"/>
      <c r="W12" s="85"/>
      <c r="X12" s="85" t="s">
        <v>1346</v>
      </c>
      <c r="Y12" s="85"/>
      <c r="Z12" s="85"/>
      <c r="AA12" s="85" t="s">
        <v>1347</v>
      </c>
      <c r="AB12" s="85"/>
      <c r="AC12" s="85"/>
      <c r="AD12" s="85" t="s">
        <v>1348</v>
      </c>
      <c r="AE12" s="85"/>
      <c r="AF12" s="85"/>
      <c r="AG12" s="85" t="s">
        <v>1349</v>
      </c>
      <c r="AH12" s="85"/>
      <c r="AI12" s="85"/>
      <c r="AJ12" s="85" t="s">
        <v>1350</v>
      </c>
      <c r="AK12" s="85"/>
      <c r="AL12" s="85"/>
      <c r="AM12" s="85" t="s">
        <v>1351</v>
      </c>
      <c r="AN12" s="85"/>
      <c r="AO12" s="85"/>
      <c r="AP12" s="85" t="s">
        <v>1352</v>
      </c>
      <c r="AQ12" s="85"/>
      <c r="AR12" s="85"/>
      <c r="AS12" s="85" t="s">
        <v>1353</v>
      </c>
      <c r="AT12" s="85"/>
      <c r="AU12" s="85"/>
      <c r="AV12" s="85" t="s">
        <v>1354</v>
      </c>
      <c r="AW12" s="85"/>
      <c r="AX12" s="85"/>
      <c r="AY12" s="85" t="s">
        <v>1355</v>
      </c>
      <c r="AZ12" s="85"/>
      <c r="BA12" s="85"/>
      <c r="BB12" s="85" t="s">
        <v>1356</v>
      </c>
      <c r="BC12" s="85"/>
      <c r="BD12" s="85"/>
      <c r="BE12" s="85" t="s">
        <v>1357</v>
      </c>
      <c r="BF12" s="85"/>
      <c r="BG12" s="85"/>
      <c r="BH12" s="85" t="s">
        <v>1358</v>
      </c>
      <c r="BI12" s="85"/>
      <c r="BJ12" s="85"/>
      <c r="BK12" s="85" t="s">
        <v>1359</v>
      </c>
      <c r="BL12" s="85"/>
      <c r="BM12" s="85"/>
      <c r="BN12" s="85" t="s">
        <v>1360</v>
      </c>
      <c r="BO12" s="85"/>
      <c r="BP12" s="85"/>
      <c r="BQ12" s="85" t="s">
        <v>1361</v>
      </c>
      <c r="BR12" s="85"/>
      <c r="BS12" s="85"/>
      <c r="BT12" s="85" t="s">
        <v>1362</v>
      </c>
      <c r="BU12" s="85"/>
      <c r="BV12" s="85"/>
      <c r="BW12" s="85" t="s">
        <v>1363</v>
      </c>
      <c r="BX12" s="85"/>
      <c r="BY12" s="85"/>
      <c r="BZ12" s="85" t="s">
        <v>1200</v>
      </c>
      <c r="CA12" s="85"/>
      <c r="CB12" s="85"/>
      <c r="CC12" s="85" t="s">
        <v>1364</v>
      </c>
      <c r="CD12" s="85"/>
      <c r="CE12" s="85"/>
      <c r="CF12" s="85" t="s">
        <v>1365</v>
      </c>
      <c r="CG12" s="85"/>
      <c r="CH12" s="85"/>
      <c r="CI12" s="85" t="s">
        <v>1366</v>
      </c>
      <c r="CJ12" s="85"/>
      <c r="CK12" s="85"/>
      <c r="CL12" s="85" t="s">
        <v>1367</v>
      </c>
      <c r="CM12" s="85"/>
      <c r="CN12" s="85"/>
      <c r="CO12" s="85" t="s">
        <v>1368</v>
      </c>
      <c r="CP12" s="85"/>
      <c r="CQ12" s="85"/>
      <c r="CR12" s="85" t="s">
        <v>1369</v>
      </c>
      <c r="CS12" s="85"/>
      <c r="CT12" s="85"/>
      <c r="CU12" s="85" t="s">
        <v>1370</v>
      </c>
      <c r="CV12" s="85"/>
      <c r="CW12" s="85"/>
      <c r="CX12" s="85" t="s">
        <v>1371</v>
      </c>
      <c r="CY12" s="85"/>
      <c r="CZ12" s="85"/>
      <c r="DA12" s="85" t="s">
        <v>1372</v>
      </c>
      <c r="DB12" s="85"/>
      <c r="DC12" s="85"/>
      <c r="DD12" s="85" t="s">
        <v>1373</v>
      </c>
      <c r="DE12" s="85"/>
      <c r="DF12" s="85"/>
      <c r="DG12" s="85" t="s">
        <v>1374</v>
      </c>
      <c r="DH12" s="85"/>
      <c r="DI12" s="85"/>
      <c r="DJ12" s="105" t="s">
        <v>1375</v>
      </c>
      <c r="DK12" s="105"/>
      <c r="DL12" s="105"/>
      <c r="DM12" s="105" t="s">
        <v>1376</v>
      </c>
      <c r="DN12" s="105"/>
      <c r="DO12" s="105"/>
      <c r="DP12" s="105" t="s">
        <v>1377</v>
      </c>
      <c r="DQ12" s="105"/>
      <c r="DR12" s="105"/>
      <c r="DS12" s="105" t="s">
        <v>1378</v>
      </c>
      <c r="DT12" s="105"/>
      <c r="DU12" s="105"/>
      <c r="DV12" s="105" t="s">
        <v>745</v>
      </c>
      <c r="DW12" s="105"/>
      <c r="DX12" s="105"/>
      <c r="DY12" s="85" t="s">
        <v>761</v>
      </c>
      <c r="DZ12" s="85"/>
      <c r="EA12" s="85"/>
      <c r="EB12" s="85" t="s">
        <v>762</v>
      </c>
      <c r="EC12" s="85"/>
      <c r="ED12" s="85"/>
      <c r="EE12" s="85" t="s">
        <v>1232</v>
      </c>
      <c r="EF12" s="85"/>
      <c r="EG12" s="85"/>
      <c r="EH12" s="85" t="s">
        <v>763</v>
      </c>
      <c r="EI12" s="85"/>
      <c r="EJ12" s="85"/>
      <c r="EK12" s="85" t="s">
        <v>1335</v>
      </c>
      <c r="EL12" s="85"/>
      <c r="EM12" s="85"/>
      <c r="EN12" s="85" t="s">
        <v>766</v>
      </c>
      <c r="EO12" s="85"/>
      <c r="EP12" s="85"/>
      <c r="EQ12" s="85" t="s">
        <v>1241</v>
      </c>
      <c r="ER12" s="85"/>
      <c r="ES12" s="85"/>
      <c r="ET12" s="85" t="s">
        <v>771</v>
      </c>
      <c r="EU12" s="85"/>
      <c r="EV12" s="85"/>
      <c r="EW12" s="85" t="s">
        <v>1244</v>
      </c>
      <c r="EX12" s="85"/>
      <c r="EY12" s="85"/>
      <c r="EZ12" s="85" t="s">
        <v>1246</v>
      </c>
      <c r="FA12" s="85"/>
      <c r="FB12" s="85"/>
      <c r="FC12" s="85" t="s">
        <v>1248</v>
      </c>
      <c r="FD12" s="85"/>
      <c r="FE12" s="85"/>
      <c r="FF12" s="85" t="s">
        <v>1336</v>
      </c>
      <c r="FG12" s="85"/>
      <c r="FH12" s="85"/>
      <c r="FI12" s="85" t="s">
        <v>1251</v>
      </c>
      <c r="FJ12" s="85"/>
      <c r="FK12" s="85"/>
      <c r="FL12" s="85" t="s">
        <v>775</v>
      </c>
      <c r="FM12" s="85"/>
      <c r="FN12" s="85"/>
      <c r="FO12" s="85" t="s">
        <v>1255</v>
      </c>
      <c r="FP12" s="85"/>
      <c r="FQ12" s="85"/>
      <c r="FR12" s="85" t="s">
        <v>1258</v>
      </c>
      <c r="FS12" s="85"/>
      <c r="FT12" s="85"/>
      <c r="FU12" s="85" t="s">
        <v>1262</v>
      </c>
      <c r="FV12" s="85"/>
      <c r="FW12" s="85"/>
      <c r="FX12" s="85" t="s">
        <v>1264</v>
      </c>
      <c r="FY12" s="85"/>
      <c r="FZ12" s="85"/>
      <c r="GA12" s="105" t="s">
        <v>1267</v>
      </c>
      <c r="GB12" s="105"/>
      <c r="GC12" s="105"/>
      <c r="GD12" s="85" t="s">
        <v>780</v>
      </c>
      <c r="GE12" s="85"/>
      <c r="GF12" s="85"/>
      <c r="GG12" s="105" t="s">
        <v>1274</v>
      </c>
      <c r="GH12" s="105"/>
      <c r="GI12" s="105"/>
      <c r="GJ12" s="105" t="s">
        <v>1275</v>
      </c>
      <c r="GK12" s="105"/>
      <c r="GL12" s="105"/>
      <c r="GM12" s="105" t="s">
        <v>1277</v>
      </c>
      <c r="GN12" s="105"/>
      <c r="GO12" s="105"/>
      <c r="GP12" s="105" t="s">
        <v>1278</v>
      </c>
      <c r="GQ12" s="105"/>
      <c r="GR12" s="105"/>
      <c r="GS12" s="105" t="s">
        <v>787</v>
      </c>
      <c r="GT12" s="105"/>
      <c r="GU12" s="105"/>
      <c r="GV12" s="105" t="s">
        <v>789</v>
      </c>
      <c r="GW12" s="105"/>
      <c r="GX12" s="105"/>
      <c r="GY12" s="105" t="s">
        <v>790</v>
      </c>
      <c r="GZ12" s="105"/>
      <c r="HA12" s="105"/>
      <c r="HB12" s="85" t="s">
        <v>1285</v>
      </c>
      <c r="HC12" s="85"/>
      <c r="HD12" s="85"/>
      <c r="HE12" s="85" t="s">
        <v>1287</v>
      </c>
      <c r="HF12" s="85"/>
      <c r="HG12" s="85"/>
      <c r="HH12" s="85" t="s">
        <v>796</v>
      </c>
      <c r="HI12" s="85"/>
      <c r="HJ12" s="85"/>
      <c r="HK12" s="85" t="s">
        <v>1288</v>
      </c>
      <c r="HL12" s="85"/>
      <c r="HM12" s="85"/>
      <c r="HN12" s="85" t="s">
        <v>1291</v>
      </c>
      <c r="HO12" s="85"/>
      <c r="HP12" s="85"/>
      <c r="HQ12" s="85" t="s">
        <v>799</v>
      </c>
      <c r="HR12" s="85"/>
      <c r="HS12" s="85"/>
      <c r="HT12" s="85" t="s">
        <v>797</v>
      </c>
      <c r="HU12" s="85"/>
      <c r="HV12" s="85"/>
      <c r="HW12" s="85" t="s">
        <v>618</v>
      </c>
      <c r="HX12" s="85"/>
      <c r="HY12" s="85"/>
      <c r="HZ12" s="85" t="s">
        <v>1300</v>
      </c>
      <c r="IA12" s="85"/>
      <c r="IB12" s="85"/>
      <c r="IC12" s="85" t="s">
        <v>1304</v>
      </c>
      <c r="ID12" s="85"/>
      <c r="IE12" s="85"/>
      <c r="IF12" s="85" t="s">
        <v>802</v>
      </c>
      <c r="IG12" s="85"/>
      <c r="IH12" s="85"/>
      <c r="II12" s="85" t="s">
        <v>1309</v>
      </c>
      <c r="IJ12" s="85"/>
      <c r="IK12" s="85"/>
      <c r="IL12" s="85" t="s">
        <v>1310</v>
      </c>
      <c r="IM12" s="85"/>
      <c r="IN12" s="85"/>
      <c r="IO12" s="85" t="s">
        <v>1314</v>
      </c>
      <c r="IP12" s="85"/>
      <c r="IQ12" s="85"/>
      <c r="IR12" s="85" t="s">
        <v>1318</v>
      </c>
      <c r="IS12" s="85"/>
      <c r="IT12" s="85"/>
    </row>
    <row r="13" spans="1:293" ht="82.5" customHeight="1" thickBot="1" x14ac:dyDescent="0.4">
      <c r="A13" s="86"/>
      <c r="B13" s="86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6" thickBot="1" x14ac:dyDescent="0.4">
      <c r="A14" s="2">
        <v>1</v>
      </c>
      <c r="B14" s="60" t="s">
        <v>1389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6" thickBot="1" x14ac:dyDescent="0.4">
      <c r="A15" s="2">
        <v>2</v>
      </c>
      <c r="B15" s="61" t="s">
        <v>1390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>
        <v>1</v>
      </c>
      <c r="AQ15" s="4"/>
      <c r="AR15" s="4"/>
      <c r="AT15" s="4">
        <v>1</v>
      </c>
      <c r="AU15" s="4"/>
      <c r="AV15">
        <v>1</v>
      </c>
      <c r="AW15" s="4"/>
      <c r="AX15" s="4"/>
      <c r="AY15">
        <v>1</v>
      </c>
      <c r="AZ15" s="4"/>
      <c r="BA15" s="4"/>
      <c r="BB15">
        <v>1</v>
      </c>
      <c r="BC15" s="4"/>
      <c r="BD15" s="4"/>
      <c r="BE15">
        <v>1</v>
      </c>
      <c r="BF15" s="4"/>
      <c r="BG15" s="4"/>
      <c r="BH15">
        <v>1</v>
      </c>
      <c r="BI15" s="4"/>
      <c r="BJ15" s="4"/>
      <c r="BK15">
        <v>1</v>
      </c>
      <c r="BL15" s="4"/>
      <c r="BM15" s="4"/>
      <c r="BO15" s="4">
        <v>1</v>
      </c>
      <c r="BP15" s="4"/>
      <c r="BQ15">
        <v>1</v>
      </c>
      <c r="BR15" s="4"/>
      <c r="BS15" s="4"/>
      <c r="BT15">
        <v>1</v>
      </c>
      <c r="BU15" s="4"/>
      <c r="BV15" s="4"/>
      <c r="BW15">
        <v>1</v>
      </c>
      <c r="BX15" s="4"/>
      <c r="BY15" s="4"/>
      <c r="BZ15">
        <v>1</v>
      </c>
      <c r="CA15" s="4"/>
      <c r="CB15" s="4"/>
      <c r="CC15">
        <v>1</v>
      </c>
      <c r="CD15" s="4"/>
      <c r="CE15" s="4"/>
      <c r="CF15">
        <v>1</v>
      </c>
      <c r="CG15" s="4"/>
      <c r="CH15" s="4"/>
      <c r="CI15">
        <v>1</v>
      </c>
      <c r="CJ15" s="4"/>
      <c r="CK15" s="4"/>
      <c r="CM15" s="4">
        <v>1</v>
      </c>
      <c r="CN15" s="4"/>
      <c r="CP15" s="4">
        <v>1</v>
      </c>
      <c r="CQ15" s="4"/>
      <c r="CS15" s="4">
        <v>1</v>
      </c>
      <c r="CT15" s="4"/>
      <c r="CU15">
        <v>1</v>
      </c>
      <c r="CV15" s="4"/>
      <c r="CW15" s="4"/>
      <c r="CX15">
        <v>1</v>
      </c>
      <c r="CY15" s="4"/>
      <c r="CZ15" s="4"/>
      <c r="DA15">
        <v>1</v>
      </c>
      <c r="DB15" s="4"/>
      <c r="DC15" s="4"/>
      <c r="DD15">
        <v>1</v>
      </c>
      <c r="DE15" s="4"/>
      <c r="DF15" s="4"/>
      <c r="DG15">
        <v>1</v>
      </c>
      <c r="DH15" s="4"/>
      <c r="DI15" s="4"/>
      <c r="DJ15">
        <v>1</v>
      </c>
      <c r="DK15" s="4"/>
      <c r="DL15" s="4"/>
      <c r="DM15">
        <v>1</v>
      </c>
      <c r="DN15" s="4"/>
      <c r="DO15" s="4"/>
      <c r="DP15">
        <v>1</v>
      </c>
      <c r="DQ15" s="4"/>
      <c r="DR15" s="4"/>
      <c r="DS15">
        <v>1</v>
      </c>
      <c r="DT15" s="4"/>
      <c r="DU15" s="4"/>
      <c r="DV15">
        <v>1</v>
      </c>
      <c r="DW15" s="4"/>
      <c r="DX15" s="4"/>
      <c r="DY15">
        <v>1</v>
      </c>
      <c r="DZ15" s="4"/>
      <c r="EA15" s="4"/>
      <c r="EB15">
        <v>1</v>
      </c>
      <c r="EC15" s="4"/>
      <c r="ED15" s="4"/>
      <c r="EE15">
        <v>1</v>
      </c>
      <c r="EF15" s="4"/>
      <c r="EG15" s="4"/>
      <c r="EH15">
        <v>1</v>
      </c>
      <c r="EI15" s="4"/>
      <c r="EJ15" s="4"/>
      <c r="EK15">
        <v>1</v>
      </c>
      <c r="EL15" s="4"/>
      <c r="EM15" s="4"/>
      <c r="EN15">
        <v>1</v>
      </c>
      <c r="EO15" s="4"/>
      <c r="EP15" s="4"/>
      <c r="EQ15">
        <v>1</v>
      </c>
      <c r="ER15" s="4"/>
      <c r="ES15" s="4"/>
      <c r="ET15">
        <v>1</v>
      </c>
      <c r="EU15" s="4"/>
      <c r="EV15" s="4"/>
      <c r="EW15">
        <v>1</v>
      </c>
      <c r="EX15" s="4"/>
      <c r="EY15" s="4"/>
      <c r="EZ15">
        <v>1</v>
      </c>
      <c r="FA15" s="4"/>
      <c r="FB15" s="4"/>
      <c r="FC15">
        <v>1</v>
      </c>
      <c r="FD15" s="4"/>
      <c r="FE15" s="4"/>
      <c r="FF15">
        <v>1</v>
      </c>
      <c r="FG15" s="4"/>
      <c r="FH15" s="4"/>
      <c r="FI15">
        <v>1</v>
      </c>
      <c r="FJ15" s="4"/>
      <c r="FK15" s="4"/>
      <c r="FL15">
        <v>1</v>
      </c>
      <c r="FM15" s="4"/>
      <c r="FN15" s="4"/>
      <c r="FO15">
        <v>1</v>
      </c>
      <c r="FP15" s="4"/>
      <c r="FQ15" s="4"/>
      <c r="FR15">
        <v>1</v>
      </c>
      <c r="FS15" s="4"/>
      <c r="FT15" s="4"/>
      <c r="FU15">
        <v>1</v>
      </c>
      <c r="FV15" s="4"/>
      <c r="FW15" s="4"/>
      <c r="FX15">
        <v>1</v>
      </c>
      <c r="FY15" s="4"/>
      <c r="FZ15" s="4"/>
      <c r="GA15">
        <v>1</v>
      </c>
      <c r="GB15" s="4"/>
      <c r="GC15" s="4"/>
      <c r="GD15">
        <v>1</v>
      </c>
      <c r="GE15" s="4"/>
      <c r="GF15" s="4"/>
      <c r="GG15">
        <v>1</v>
      </c>
      <c r="GH15" s="4"/>
      <c r="GI15" s="4"/>
      <c r="GJ15">
        <v>1</v>
      </c>
      <c r="GK15" s="4"/>
      <c r="GL15" s="4"/>
      <c r="GM15">
        <v>1</v>
      </c>
      <c r="GN15" s="4"/>
      <c r="GO15" s="4"/>
      <c r="GP15">
        <v>1</v>
      </c>
      <c r="GQ15" s="4"/>
      <c r="GR15" s="4"/>
      <c r="GS15">
        <v>1</v>
      </c>
      <c r="GT15" s="4"/>
      <c r="GU15" s="4"/>
      <c r="GV15">
        <v>1</v>
      </c>
      <c r="GW15" s="4"/>
      <c r="GX15" s="4"/>
      <c r="GY15">
        <v>1</v>
      </c>
      <c r="GZ15" s="4"/>
      <c r="HA15" s="4"/>
      <c r="HB15">
        <v>1</v>
      </c>
      <c r="HC15" s="4"/>
      <c r="HD15" s="4"/>
      <c r="HE15">
        <v>1</v>
      </c>
      <c r="HF15" s="4"/>
      <c r="HG15" s="4"/>
      <c r="HH15">
        <v>1</v>
      </c>
      <c r="HI15" s="4"/>
      <c r="HJ15" s="4"/>
      <c r="HL15" s="4">
        <v>1</v>
      </c>
      <c r="HM15" s="4"/>
      <c r="HO15" s="4">
        <v>1</v>
      </c>
      <c r="HP15" s="4"/>
      <c r="HR15" s="4">
        <v>1</v>
      </c>
      <c r="HS15" s="4"/>
      <c r="HT15">
        <v>1</v>
      </c>
      <c r="HU15" s="4"/>
      <c r="HV15" s="4"/>
      <c r="HW15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6" thickBot="1" x14ac:dyDescent="0.4">
      <c r="A16" s="2">
        <v>3</v>
      </c>
      <c r="B16" s="61" t="s">
        <v>1391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6" thickBot="1" x14ac:dyDescent="0.4">
      <c r="A17" s="2">
        <v>4</v>
      </c>
      <c r="B17" s="61" t="s">
        <v>1392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6" thickBot="1" x14ac:dyDescent="0.4">
      <c r="A18" s="2">
        <v>5</v>
      </c>
      <c r="B18" s="61" t="s">
        <v>1393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6" thickBot="1" x14ac:dyDescent="0.4">
      <c r="A19" s="2">
        <v>6</v>
      </c>
      <c r="B19" s="61" t="s">
        <v>1394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6" thickBot="1" x14ac:dyDescent="0.4">
      <c r="A20" s="2">
        <v>7</v>
      </c>
      <c r="B20" s="61" t="s">
        <v>1395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" thickBot="1" x14ac:dyDescent="0.4">
      <c r="A21" s="3">
        <v>8</v>
      </c>
      <c r="B21" s="61" t="s">
        <v>1396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5" thickBot="1" x14ac:dyDescent="0.4">
      <c r="A22" s="3">
        <v>9</v>
      </c>
      <c r="B22" s="61" t="s">
        <v>1397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5" thickBot="1" x14ac:dyDescent="0.4">
      <c r="A23" s="3">
        <v>10</v>
      </c>
      <c r="B23" s="61" t="s">
        <v>1398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5" x14ac:dyDescent="0.35">
      <c r="A24" s="3">
        <v>11</v>
      </c>
      <c r="B24" s="64" t="s">
        <v>1399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6" thickBot="1" x14ac:dyDescent="0.4">
      <c r="A25" s="3">
        <v>12</v>
      </c>
      <c r="B25" s="61" t="s">
        <v>1400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6" thickBot="1" x14ac:dyDescent="0.4">
      <c r="A26" s="3">
        <v>13</v>
      </c>
      <c r="B26" s="61" t="s">
        <v>1401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6" thickBot="1" x14ac:dyDescent="0.4">
      <c r="A27" s="3">
        <v>14</v>
      </c>
      <c r="B27" s="61" t="s">
        <v>1402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6" thickBot="1" x14ac:dyDescent="0.4">
      <c r="A28" s="3">
        <v>15</v>
      </c>
      <c r="B28" s="61" t="s">
        <v>1403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6" thickBot="1" x14ac:dyDescent="0.4">
      <c r="A29" s="3">
        <v>16</v>
      </c>
      <c r="B29" s="61" t="s">
        <v>1404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6" thickBot="1" x14ac:dyDescent="0.4">
      <c r="A30" s="3">
        <v>17</v>
      </c>
      <c r="B30" s="61" t="s">
        <v>1405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>
        <v>1</v>
      </c>
      <c r="AH30" s="4"/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6" thickBot="1" x14ac:dyDescent="0.4">
      <c r="A31" s="3">
        <v>18</v>
      </c>
      <c r="B31" s="61" t="s">
        <v>1406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/>
      <c r="FP31" s="4">
        <v>1</v>
      </c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81" t="s">
        <v>278</v>
      </c>
      <c r="B39" s="82"/>
      <c r="C39" s="3">
        <f t="shared" ref="C39:W39" si="0">SUM(C14:C38)</f>
        <v>18</v>
      </c>
      <c r="D39" s="3">
        <f t="shared" si="0"/>
        <v>0</v>
      </c>
      <c r="E39" s="3">
        <f t="shared" si="0"/>
        <v>0</v>
      </c>
      <c r="F39" s="3">
        <f t="shared" si="0"/>
        <v>18</v>
      </c>
      <c r="G39" s="3">
        <f t="shared" si="0"/>
        <v>0</v>
      </c>
      <c r="H39" s="3">
        <f t="shared" si="0"/>
        <v>0</v>
      </c>
      <c r="I39" s="3">
        <f t="shared" si="0"/>
        <v>18</v>
      </c>
      <c r="J39" s="3">
        <f t="shared" si="0"/>
        <v>0</v>
      </c>
      <c r="K39" s="3">
        <f t="shared" si="0"/>
        <v>0</v>
      </c>
      <c r="L39" s="3">
        <f t="shared" si="0"/>
        <v>18</v>
      </c>
      <c r="M39" s="3">
        <f t="shared" si="0"/>
        <v>0</v>
      </c>
      <c r="N39" s="3">
        <f t="shared" si="0"/>
        <v>0</v>
      </c>
      <c r="O39" s="3">
        <f t="shared" si="0"/>
        <v>18</v>
      </c>
      <c r="P39" s="3">
        <f t="shared" si="0"/>
        <v>0</v>
      </c>
      <c r="Q39" s="3">
        <f t="shared" si="0"/>
        <v>0</v>
      </c>
      <c r="R39" s="3">
        <f t="shared" si="0"/>
        <v>18</v>
      </c>
      <c r="S39" s="3">
        <f t="shared" si="0"/>
        <v>0</v>
      </c>
      <c r="T39" s="3">
        <f t="shared" si="0"/>
        <v>0</v>
      </c>
      <c r="U39" s="3">
        <f t="shared" si="0"/>
        <v>18</v>
      </c>
      <c r="V39" s="3">
        <f t="shared" si="0"/>
        <v>0</v>
      </c>
      <c r="W39" s="3">
        <f t="shared" si="0"/>
        <v>0</v>
      </c>
      <c r="X39" s="3">
        <f t="shared" ref="X39:BJ39" si="1">SUM(X14:X38)</f>
        <v>11</v>
      </c>
      <c r="Y39" s="3">
        <f t="shared" si="1"/>
        <v>7</v>
      </c>
      <c r="Z39" s="3">
        <f t="shared" si="1"/>
        <v>0</v>
      </c>
      <c r="AA39" s="3">
        <f t="shared" si="1"/>
        <v>12</v>
      </c>
      <c r="AB39" s="3">
        <f t="shared" si="1"/>
        <v>6</v>
      </c>
      <c r="AC39" s="3">
        <f t="shared" si="1"/>
        <v>0</v>
      </c>
      <c r="AD39" s="3">
        <f t="shared" si="1"/>
        <v>15</v>
      </c>
      <c r="AE39" s="3">
        <f t="shared" si="1"/>
        <v>3</v>
      </c>
      <c r="AF39" s="3">
        <f t="shared" si="1"/>
        <v>0</v>
      </c>
      <c r="AG39" s="3">
        <f t="shared" si="1"/>
        <v>15</v>
      </c>
      <c r="AH39" s="3">
        <f t="shared" si="1"/>
        <v>3</v>
      </c>
      <c r="AI39" s="3">
        <f t="shared" si="1"/>
        <v>0</v>
      </c>
      <c r="AJ39" s="3">
        <f t="shared" si="1"/>
        <v>14</v>
      </c>
      <c r="AK39" s="3">
        <f t="shared" si="1"/>
        <v>4</v>
      </c>
      <c r="AL39" s="3">
        <f t="shared" si="1"/>
        <v>0</v>
      </c>
      <c r="AM39" s="3">
        <f t="shared" si="1"/>
        <v>13</v>
      </c>
      <c r="AN39" s="3">
        <f t="shared" si="1"/>
        <v>5</v>
      </c>
      <c r="AO39" s="3">
        <f t="shared" si="1"/>
        <v>0</v>
      </c>
      <c r="AP39" s="3">
        <f t="shared" si="1"/>
        <v>15</v>
      </c>
      <c r="AQ39" s="3">
        <f t="shared" si="1"/>
        <v>3</v>
      </c>
      <c r="AR39" s="3">
        <f t="shared" si="1"/>
        <v>0</v>
      </c>
      <c r="AS39" s="3">
        <f t="shared" si="1"/>
        <v>11</v>
      </c>
      <c r="AT39" s="3">
        <f t="shared" si="1"/>
        <v>7</v>
      </c>
      <c r="AU39" s="3">
        <f t="shared" si="1"/>
        <v>0</v>
      </c>
      <c r="AV39" s="3">
        <f t="shared" si="1"/>
        <v>11</v>
      </c>
      <c r="AW39" s="3">
        <f t="shared" si="1"/>
        <v>7</v>
      </c>
      <c r="AX39" s="3">
        <f t="shared" si="1"/>
        <v>0</v>
      </c>
      <c r="AY39" s="3">
        <f t="shared" si="1"/>
        <v>9</v>
      </c>
      <c r="AZ39" s="3">
        <f t="shared" si="1"/>
        <v>9</v>
      </c>
      <c r="BA39" s="3">
        <f t="shared" si="1"/>
        <v>0</v>
      </c>
      <c r="BB39" s="3">
        <f t="shared" si="1"/>
        <v>11</v>
      </c>
      <c r="BC39" s="3">
        <f t="shared" si="1"/>
        <v>7</v>
      </c>
      <c r="BD39" s="3">
        <f t="shared" si="1"/>
        <v>0</v>
      </c>
      <c r="BE39" s="3">
        <f t="shared" si="1"/>
        <v>12</v>
      </c>
      <c r="BF39" s="3">
        <f t="shared" si="1"/>
        <v>6</v>
      </c>
      <c r="BG39" s="3">
        <f t="shared" si="1"/>
        <v>0</v>
      </c>
      <c r="BH39" s="3">
        <f t="shared" si="1"/>
        <v>15</v>
      </c>
      <c r="BI39" s="3">
        <f t="shared" si="1"/>
        <v>3</v>
      </c>
      <c r="BJ39" s="3">
        <f t="shared" si="1"/>
        <v>0</v>
      </c>
      <c r="BK39" s="3">
        <f t="shared" ref="BK39:DC39" si="2">SUM(BK14:BK38)</f>
        <v>18</v>
      </c>
      <c r="BL39" s="3">
        <f t="shared" si="2"/>
        <v>0</v>
      </c>
      <c r="BM39" s="3">
        <f t="shared" si="2"/>
        <v>0</v>
      </c>
      <c r="BN39" s="3">
        <f t="shared" si="2"/>
        <v>12</v>
      </c>
      <c r="BO39" s="3">
        <f t="shared" si="2"/>
        <v>6</v>
      </c>
      <c r="BP39" s="3">
        <f t="shared" si="2"/>
        <v>0</v>
      </c>
      <c r="BQ39" s="3">
        <f>SUM(BQ14:BQ38)</f>
        <v>14</v>
      </c>
      <c r="BR39" s="3">
        <f t="shared" si="2"/>
        <v>4</v>
      </c>
      <c r="BS39" s="3">
        <f t="shared" si="2"/>
        <v>0</v>
      </c>
      <c r="BT39" s="3">
        <f t="shared" si="2"/>
        <v>13</v>
      </c>
      <c r="BU39" s="3">
        <f t="shared" si="2"/>
        <v>5</v>
      </c>
      <c r="BV39" s="3">
        <f t="shared" si="2"/>
        <v>0</v>
      </c>
      <c r="BW39" s="3">
        <f t="shared" si="2"/>
        <v>13</v>
      </c>
      <c r="BX39" s="3">
        <f t="shared" si="2"/>
        <v>5</v>
      </c>
      <c r="BY39" s="3">
        <f t="shared" si="2"/>
        <v>0</v>
      </c>
      <c r="BZ39" s="3">
        <f t="shared" si="2"/>
        <v>18</v>
      </c>
      <c r="CA39" s="3">
        <f t="shared" si="2"/>
        <v>0</v>
      </c>
      <c r="CB39" s="3">
        <f t="shared" si="2"/>
        <v>0</v>
      </c>
      <c r="CC39" s="3">
        <f t="shared" si="2"/>
        <v>18</v>
      </c>
      <c r="CD39" s="3">
        <f t="shared" si="2"/>
        <v>0</v>
      </c>
      <c r="CE39" s="3">
        <f t="shared" si="2"/>
        <v>0</v>
      </c>
      <c r="CF39" s="3">
        <f t="shared" si="2"/>
        <v>18</v>
      </c>
      <c r="CG39" s="3">
        <f t="shared" si="2"/>
        <v>0</v>
      </c>
      <c r="CH39" s="3">
        <f t="shared" si="2"/>
        <v>0</v>
      </c>
      <c r="CI39" s="3">
        <f t="shared" si="2"/>
        <v>18</v>
      </c>
      <c r="CJ39" s="3">
        <f t="shared" si="2"/>
        <v>0</v>
      </c>
      <c r="CK39" s="3">
        <f t="shared" si="2"/>
        <v>0</v>
      </c>
      <c r="CL39" s="3">
        <f t="shared" si="2"/>
        <v>13</v>
      </c>
      <c r="CM39" s="3">
        <f t="shared" si="2"/>
        <v>5</v>
      </c>
      <c r="CN39" s="3">
        <f t="shared" si="2"/>
        <v>0</v>
      </c>
      <c r="CO39" s="3">
        <f t="shared" si="2"/>
        <v>10</v>
      </c>
      <c r="CP39" s="3">
        <f t="shared" si="2"/>
        <v>8</v>
      </c>
      <c r="CQ39" s="3">
        <f t="shared" si="2"/>
        <v>0</v>
      </c>
      <c r="CR39" s="3">
        <f t="shared" si="2"/>
        <v>10</v>
      </c>
      <c r="CS39" s="3">
        <f t="shared" si="2"/>
        <v>8</v>
      </c>
      <c r="CT39" s="3">
        <f t="shared" si="2"/>
        <v>0</v>
      </c>
      <c r="CU39" s="3">
        <f t="shared" si="2"/>
        <v>18</v>
      </c>
      <c r="CV39" s="3">
        <f t="shared" si="2"/>
        <v>0</v>
      </c>
      <c r="CW39" s="3">
        <f t="shared" si="2"/>
        <v>0</v>
      </c>
      <c r="CX39" s="3">
        <f t="shared" si="2"/>
        <v>18</v>
      </c>
      <c r="CY39" s="3">
        <f t="shared" si="2"/>
        <v>0</v>
      </c>
      <c r="CZ39" s="3">
        <f t="shared" si="2"/>
        <v>0</v>
      </c>
      <c r="DA39" s="3">
        <f t="shared" si="2"/>
        <v>18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18</v>
      </c>
      <c r="DE39" s="3">
        <f t="shared" si="3"/>
        <v>0</v>
      </c>
      <c r="DF39" s="3">
        <f t="shared" si="3"/>
        <v>0</v>
      </c>
      <c r="DG39" s="3">
        <f t="shared" si="3"/>
        <v>18</v>
      </c>
      <c r="DH39" s="3">
        <f t="shared" si="3"/>
        <v>0</v>
      </c>
      <c r="DI39" s="3">
        <f t="shared" si="3"/>
        <v>0</v>
      </c>
      <c r="DJ39" s="3">
        <f t="shared" si="3"/>
        <v>18</v>
      </c>
      <c r="DK39" s="3">
        <f t="shared" si="3"/>
        <v>0</v>
      </c>
      <c r="DL39" s="3">
        <f t="shared" si="3"/>
        <v>0</v>
      </c>
      <c r="DM39" s="3">
        <f t="shared" si="3"/>
        <v>18</v>
      </c>
      <c r="DN39" s="3">
        <f t="shared" si="3"/>
        <v>0</v>
      </c>
      <c r="DO39" s="3">
        <f t="shared" si="3"/>
        <v>0</v>
      </c>
      <c r="DP39" s="3">
        <f t="shared" si="3"/>
        <v>14</v>
      </c>
      <c r="DQ39" s="3">
        <f t="shared" si="3"/>
        <v>4</v>
      </c>
      <c r="DR39" s="3">
        <f t="shared" si="3"/>
        <v>0</v>
      </c>
      <c r="DS39" s="3">
        <f t="shared" ref="DS39:FF39" si="4">SUM(DS14:DS38)</f>
        <v>18</v>
      </c>
      <c r="DT39" s="3">
        <f t="shared" si="4"/>
        <v>0</v>
      </c>
      <c r="DU39" s="3">
        <f t="shared" si="4"/>
        <v>0</v>
      </c>
      <c r="DV39" s="3">
        <f t="shared" si="4"/>
        <v>18</v>
      </c>
      <c r="DW39" s="3">
        <f t="shared" si="4"/>
        <v>0</v>
      </c>
      <c r="DX39" s="3">
        <f t="shared" si="4"/>
        <v>0</v>
      </c>
      <c r="DY39" s="3">
        <f t="shared" si="4"/>
        <v>13</v>
      </c>
      <c r="DZ39" s="3">
        <f t="shared" si="4"/>
        <v>5</v>
      </c>
      <c r="EA39" s="3">
        <f t="shared" si="4"/>
        <v>0</v>
      </c>
      <c r="EB39" s="3">
        <f t="shared" si="4"/>
        <v>18</v>
      </c>
      <c r="EC39" s="3">
        <f t="shared" si="4"/>
        <v>0</v>
      </c>
      <c r="ED39" s="3">
        <f t="shared" si="4"/>
        <v>0</v>
      </c>
      <c r="EE39" s="3">
        <f t="shared" si="4"/>
        <v>18</v>
      </c>
      <c r="EF39" s="3">
        <f t="shared" si="4"/>
        <v>0</v>
      </c>
      <c r="EG39" s="3">
        <f t="shared" si="4"/>
        <v>0</v>
      </c>
      <c r="EH39" s="3">
        <f t="shared" si="4"/>
        <v>18</v>
      </c>
      <c r="EI39" s="3">
        <f t="shared" si="4"/>
        <v>0</v>
      </c>
      <c r="EJ39" s="3">
        <f t="shared" si="4"/>
        <v>0</v>
      </c>
      <c r="EK39" s="3">
        <f t="shared" si="4"/>
        <v>15</v>
      </c>
      <c r="EL39" s="3">
        <f t="shared" si="4"/>
        <v>3</v>
      </c>
      <c r="EM39" s="3">
        <f t="shared" si="4"/>
        <v>0</v>
      </c>
      <c r="EN39" s="3">
        <f t="shared" si="4"/>
        <v>15</v>
      </c>
      <c r="EO39" s="3">
        <f t="shared" si="4"/>
        <v>3</v>
      </c>
      <c r="EP39" s="3">
        <f t="shared" si="4"/>
        <v>0</v>
      </c>
      <c r="EQ39" s="3">
        <f t="shared" si="4"/>
        <v>18</v>
      </c>
      <c r="ER39" s="3">
        <f t="shared" si="4"/>
        <v>0</v>
      </c>
      <c r="ES39" s="3">
        <f t="shared" si="4"/>
        <v>0</v>
      </c>
      <c r="ET39" s="3">
        <f t="shared" si="4"/>
        <v>18</v>
      </c>
      <c r="EU39" s="3">
        <f t="shared" si="4"/>
        <v>0</v>
      </c>
      <c r="EV39" s="3">
        <f t="shared" si="4"/>
        <v>0</v>
      </c>
      <c r="EW39" s="3">
        <f t="shared" si="4"/>
        <v>18</v>
      </c>
      <c r="EX39" s="3">
        <f t="shared" si="4"/>
        <v>0</v>
      </c>
      <c r="EY39" s="3">
        <f t="shared" si="4"/>
        <v>0</v>
      </c>
      <c r="EZ39" s="3">
        <f t="shared" si="4"/>
        <v>15</v>
      </c>
      <c r="FA39" s="3">
        <f t="shared" si="4"/>
        <v>3</v>
      </c>
      <c r="FB39" s="3">
        <f t="shared" si="4"/>
        <v>0</v>
      </c>
      <c r="FC39" s="3">
        <f t="shared" si="4"/>
        <v>13</v>
      </c>
      <c r="FD39" s="3">
        <f t="shared" si="4"/>
        <v>5</v>
      </c>
      <c r="FE39" s="3">
        <f t="shared" si="4"/>
        <v>0</v>
      </c>
      <c r="FF39" s="3">
        <f t="shared" si="4"/>
        <v>16</v>
      </c>
      <c r="FG39" s="3">
        <f t="shared" ref="FG39:HR39" si="5">SUM(FG14:FG38)</f>
        <v>2</v>
      </c>
      <c r="FH39" s="3">
        <f t="shared" si="5"/>
        <v>0</v>
      </c>
      <c r="FI39" s="3">
        <f t="shared" si="5"/>
        <v>18</v>
      </c>
      <c r="FJ39" s="3">
        <f t="shared" si="5"/>
        <v>0</v>
      </c>
      <c r="FK39" s="3">
        <f t="shared" si="5"/>
        <v>0</v>
      </c>
      <c r="FL39" s="3">
        <f t="shared" si="5"/>
        <v>18</v>
      </c>
      <c r="FM39" s="3">
        <f t="shared" si="5"/>
        <v>0</v>
      </c>
      <c r="FN39" s="3">
        <f t="shared" si="5"/>
        <v>0</v>
      </c>
      <c r="FO39" s="3">
        <f t="shared" si="5"/>
        <v>15</v>
      </c>
      <c r="FP39" s="3">
        <f t="shared" si="5"/>
        <v>3</v>
      </c>
      <c r="FQ39" s="3">
        <f t="shared" si="5"/>
        <v>0</v>
      </c>
      <c r="FR39" s="3">
        <f t="shared" si="5"/>
        <v>16</v>
      </c>
      <c r="FS39" s="3">
        <f t="shared" si="5"/>
        <v>2</v>
      </c>
      <c r="FT39" s="3">
        <f t="shared" si="5"/>
        <v>0</v>
      </c>
      <c r="FU39" s="3">
        <f t="shared" si="5"/>
        <v>15</v>
      </c>
      <c r="FV39" s="3">
        <f t="shared" si="5"/>
        <v>3</v>
      </c>
      <c r="FW39" s="3">
        <f t="shared" si="5"/>
        <v>0</v>
      </c>
      <c r="FX39" s="3">
        <f t="shared" si="5"/>
        <v>18</v>
      </c>
      <c r="FY39" s="3">
        <f t="shared" si="5"/>
        <v>0</v>
      </c>
      <c r="FZ39" s="3">
        <f t="shared" si="5"/>
        <v>0</v>
      </c>
      <c r="GA39" s="3">
        <f t="shared" si="5"/>
        <v>18</v>
      </c>
      <c r="GB39" s="3">
        <f t="shared" si="5"/>
        <v>0</v>
      </c>
      <c r="GC39" s="3">
        <f t="shared" si="5"/>
        <v>0</v>
      </c>
      <c r="GD39" s="3">
        <f t="shared" si="5"/>
        <v>18</v>
      </c>
      <c r="GE39" s="3">
        <f t="shared" si="5"/>
        <v>0</v>
      </c>
      <c r="GF39" s="3">
        <f t="shared" si="5"/>
        <v>0</v>
      </c>
      <c r="GG39" s="3">
        <f t="shared" si="5"/>
        <v>18</v>
      </c>
      <c r="GH39" s="3">
        <f t="shared" si="5"/>
        <v>0</v>
      </c>
      <c r="GI39" s="3">
        <f t="shared" si="5"/>
        <v>0</v>
      </c>
      <c r="GJ39" s="3">
        <f t="shared" si="5"/>
        <v>18</v>
      </c>
      <c r="GK39" s="3">
        <f t="shared" si="5"/>
        <v>0</v>
      </c>
      <c r="GL39" s="3">
        <f t="shared" si="5"/>
        <v>0</v>
      </c>
      <c r="GM39" s="3">
        <f t="shared" si="5"/>
        <v>18</v>
      </c>
      <c r="GN39" s="3">
        <f t="shared" si="5"/>
        <v>0</v>
      </c>
      <c r="GO39" s="3">
        <f t="shared" si="5"/>
        <v>0</v>
      </c>
      <c r="GP39" s="3">
        <f t="shared" si="5"/>
        <v>18</v>
      </c>
      <c r="GQ39" s="3">
        <f t="shared" si="5"/>
        <v>0</v>
      </c>
      <c r="GR39" s="3">
        <f t="shared" si="5"/>
        <v>0</v>
      </c>
      <c r="GS39" s="3">
        <f t="shared" si="5"/>
        <v>18</v>
      </c>
      <c r="GT39" s="3">
        <f t="shared" si="5"/>
        <v>0</v>
      </c>
      <c r="GU39" s="3">
        <f t="shared" si="5"/>
        <v>0</v>
      </c>
      <c r="GV39" s="3">
        <f t="shared" si="5"/>
        <v>18</v>
      </c>
      <c r="GW39" s="3">
        <f t="shared" si="5"/>
        <v>0</v>
      </c>
      <c r="GX39" s="3">
        <f t="shared" si="5"/>
        <v>0</v>
      </c>
      <c r="GY39" s="3">
        <f t="shared" si="5"/>
        <v>18</v>
      </c>
      <c r="GZ39" s="3">
        <f t="shared" si="5"/>
        <v>0</v>
      </c>
      <c r="HA39" s="3">
        <f t="shared" si="5"/>
        <v>0</v>
      </c>
      <c r="HB39" s="3">
        <f t="shared" si="5"/>
        <v>18</v>
      </c>
      <c r="HC39" s="3">
        <f t="shared" si="5"/>
        <v>0</v>
      </c>
      <c r="HD39" s="3">
        <f t="shared" si="5"/>
        <v>0</v>
      </c>
      <c r="HE39" s="3">
        <f t="shared" si="5"/>
        <v>18</v>
      </c>
      <c r="HF39" s="3">
        <f t="shared" si="5"/>
        <v>0</v>
      </c>
      <c r="HG39" s="3">
        <f t="shared" si="5"/>
        <v>0</v>
      </c>
      <c r="HH39" s="3">
        <f t="shared" si="5"/>
        <v>18</v>
      </c>
      <c r="HI39" s="3">
        <f t="shared" si="5"/>
        <v>0</v>
      </c>
      <c r="HJ39" s="3">
        <f t="shared" si="5"/>
        <v>0</v>
      </c>
      <c r="HK39" s="3">
        <f t="shared" si="5"/>
        <v>10</v>
      </c>
      <c r="HL39" s="3">
        <f t="shared" si="5"/>
        <v>8</v>
      </c>
      <c r="HM39" s="3">
        <f t="shared" si="5"/>
        <v>0</v>
      </c>
      <c r="HN39" s="3">
        <f t="shared" si="5"/>
        <v>10</v>
      </c>
      <c r="HO39" s="3">
        <f t="shared" si="5"/>
        <v>8</v>
      </c>
      <c r="HP39" s="3">
        <f t="shared" si="5"/>
        <v>0</v>
      </c>
      <c r="HQ39" s="3">
        <f t="shared" si="5"/>
        <v>11</v>
      </c>
      <c r="HR39" s="3">
        <f t="shared" si="5"/>
        <v>7</v>
      </c>
      <c r="HS39" s="3">
        <f t="shared" ref="HS39:HY39" si="6">SUM(HS14:HS38)</f>
        <v>0</v>
      </c>
      <c r="HT39" s="3">
        <f t="shared" si="6"/>
        <v>18</v>
      </c>
      <c r="HU39" s="3">
        <f t="shared" si="6"/>
        <v>0</v>
      </c>
      <c r="HV39" s="3">
        <f t="shared" si="6"/>
        <v>0</v>
      </c>
      <c r="HW39" s="3">
        <f t="shared" si="6"/>
        <v>18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18</v>
      </c>
      <c r="IA39" s="3">
        <f t="shared" si="7"/>
        <v>0</v>
      </c>
      <c r="IB39" s="3">
        <f t="shared" si="7"/>
        <v>0</v>
      </c>
      <c r="IC39" s="3">
        <f t="shared" si="7"/>
        <v>18</v>
      </c>
      <c r="ID39" s="3">
        <f t="shared" si="7"/>
        <v>0</v>
      </c>
      <c r="IE39" s="3">
        <f t="shared" si="7"/>
        <v>0</v>
      </c>
      <c r="IF39" s="3">
        <f t="shared" si="7"/>
        <v>18</v>
      </c>
      <c r="IG39" s="3">
        <f t="shared" si="7"/>
        <v>0</v>
      </c>
      <c r="IH39" s="3">
        <f t="shared" si="7"/>
        <v>0</v>
      </c>
      <c r="II39" s="3">
        <f t="shared" si="7"/>
        <v>18</v>
      </c>
      <c r="IJ39" s="3">
        <f t="shared" si="7"/>
        <v>0</v>
      </c>
      <c r="IK39" s="3">
        <f t="shared" si="7"/>
        <v>0</v>
      </c>
      <c r="IL39" s="3">
        <f t="shared" si="7"/>
        <v>18</v>
      </c>
      <c r="IM39" s="3">
        <f t="shared" si="7"/>
        <v>0</v>
      </c>
      <c r="IN39" s="3">
        <f t="shared" si="7"/>
        <v>0</v>
      </c>
      <c r="IO39" s="3">
        <f t="shared" si="7"/>
        <v>18</v>
      </c>
      <c r="IP39" s="3">
        <f t="shared" si="7"/>
        <v>0</v>
      </c>
      <c r="IQ39" s="3">
        <f t="shared" si="7"/>
        <v>0</v>
      </c>
      <c r="IR39" s="3">
        <f t="shared" si="7"/>
        <v>18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83" t="s">
        <v>841</v>
      </c>
      <c r="B40" s="84"/>
      <c r="C40" s="10">
        <f>C39/18%</f>
        <v>100</v>
      </c>
      <c r="D40" s="10">
        <f t="shared" ref="D40:W40" si="8">D39/25%</f>
        <v>0</v>
      </c>
      <c r="E40" s="10">
        <f t="shared" si="8"/>
        <v>0</v>
      </c>
      <c r="F40" s="10">
        <f>F39/18%</f>
        <v>100</v>
      </c>
      <c r="G40" s="10">
        <f t="shared" si="8"/>
        <v>0</v>
      </c>
      <c r="H40" s="10">
        <f t="shared" si="8"/>
        <v>0</v>
      </c>
      <c r="I40" s="10">
        <f>I39/18%</f>
        <v>100</v>
      </c>
      <c r="J40" s="10">
        <f t="shared" si="8"/>
        <v>0</v>
      </c>
      <c r="K40" s="10">
        <f t="shared" si="8"/>
        <v>0</v>
      </c>
      <c r="L40" s="10">
        <f>L39/18%</f>
        <v>100</v>
      </c>
      <c r="M40" s="10">
        <f t="shared" si="8"/>
        <v>0</v>
      </c>
      <c r="N40" s="10">
        <f t="shared" si="8"/>
        <v>0</v>
      </c>
      <c r="O40" s="10">
        <f>O39/18%</f>
        <v>100</v>
      </c>
      <c r="P40" s="10">
        <f t="shared" si="8"/>
        <v>0</v>
      </c>
      <c r="Q40" s="10">
        <f t="shared" si="8"/>
        <v>0</v>
      </c>
      <c r="R40" s="10">
        <f>R39/18%</f>
        <v>100</v>
      </c>
      <c r="S40" s="10">
        <f t="shared" si="8"/>
        <v>0</v>
      </c>
      <c r="T40" s="10">
        <f t="shared" si="8"/>
        <v>0</v>
      </c>
      <c r="U40" s="10">
        <f>U39/18%</f>
        <v>100</v>
      </c>
      <c r="V40" s="10">
        <f t="shared" si="8"/>
        <v>0</v>
      </c>
      <c r="W40" s="10">
        <f t="shared" si="8"/>
        <v>0</v>
      </c>
      <c r="X40" s="10">
        <f>X39/18%</f>
        <v>61.111111111111114</v>
      </c>
      <c r="Y40" s="10">
        <f>Y39/18%</f>
        <v>38.888888888888893</v>
      </c>
      <c r="Z40" s="10">
        <f t="shared" ref="Z40:BJ40" si="9">Z39/25%</f>
        <v>0</v>
      </c>
      <c r="AA40" s="10">
        <f>AA39/18%</f>
        <v>66.666666666666671</v>
      </c>
      <c r="AB40" s="10">
        <f>AB39/18%</f>
        <v>33.333333333333336</v>
      </c>
      <c r="AC40" s="10">
        <f t="shared" si="9"/>
        <v>0</v>
      </c>
      <c r="AD40" s="10">
        <f>AD39/18%</f>
        <v>83.333333333333343</v>
      </c>
      <c r="AE40" s="10">
        <f>AE39/18%</f>
        <v>16.666666666666668</v>
      </c>
      <c r="AF40" s="10">
        <f t="shared" si="9"/>
        <v>0</v>
      </c>
      <c r="AG40" s="10">
        <f>AG39/18%</f>
        <v>83.333333333333343</v>
      </c>
      <c r="AH40" s="10">
        <f>AH39/18%</f>
        <v>16.666666666666668</v>
      </c>
      <c r="AI40" s="10">
        <f t="shared" si="9"/>
        <v>0</v>
      </c>
      <c r="AJ40" s="10">
        <f>AJ39/18%</f>
        <v>77.777777777777786</v>
      </c>
      <c r="AK40" s="10">
        <f>AK39/18%</f>
        <v>22.222222222222221</v>
      </c>
      <c r="AL40" s="10">
        <f t="shared" si="9"/>
        <v>0</v>
      </c>
      <c r="AM40" s="10">
        <f>AM39/18%</f>
        <v>72.222222222222229</v>
      </c>
      <c r="AN40" s="10">
        <f>AN39/18%</f>
        <v>27.777777777777779</v>
      </c>
      <c r="AO40" s="10">
        <f t="shared" si="9"/>
        <v>0</v>
      </c>
      <c r="AP40" s="10">
        <f>AP39/18%</f>
        <v>83.333333333333343</v>
      </c>
      <c r="AQ40" s="10">
        <f>AQ39/18%</f>
        <v>16.666666666666668</v>
      </c>
      <c r="AR40" s="10">
        <f t="shared" si="9"/>
        <v>0</v>
      </c>
      <c r="AS40" s="10">
        <f>AS39/18%</f>
        <v>61.111111111111114</v>
      </c>
      <c r="AT40" s="10">
        <f>AT39/18%</f>
        <v>38.888888888888893</v>
      </c>
      <c r="AU40" s="10">
        <f t="shared" si="9"/>
        <v>0</v>
      </c>
      <c r="AV40" s="10">
        <f>AV39/18%</f>
        <v>61.111111111111114</v>
      </c>
      <c r="AW40" s="10">
        <f>AW39/18%</f>
        <v>38.888888888888893</v>
      </c>
      <c r="AX40" s="10">
        <f t="shared" si="9"/>
        <v>0</v>
      </c>
      <c r="AY40" s="10">
        <f>AY39/18%</f>
        <v>50</v>
      </c>
      <c r="AZ40" s="10">
        <f>AZ39/18%</f>
        <v>50</v>
      </c>
      <c r="BA40" s="10">
        <f t="shared" si="9"/>
        <v>0</v>
      </c>
      <c r="BB40" s="10">
        <f>BB39/18%</f>
        <v>61.111111111111114</v>
      </c>
      <c r="BC40" s="10">
        <f>BC39/18%</f>
        <v>38.888888888888893</v>
      </c>
      <c r="BD40" s="10">
        <f t="shared" si="9"/>
        <v>0</v>
      </c>
      <c r="BE40" s="10">
        <f>BE39/18%</f>
        <v>66.666666666666671</v>
      </c>
      <c r="BF40" s="10">
        <f>BF39/18%</f>
        <v>33.333333333333336</v>
      </c>
      <c r="BG40" s="10">
        <f t="shared" si="9"/>
        <v>0</v>
      </c>
      <c r="BH40" s="10">
        <f>BH39/18%</f>
        <v>83.333333333333343</v>
      </c>
      <c r="BI40" s="10">
        <f>BI39/18%</f>
        <v>16.666666666666668</v>
      </c>
      <c r="BJ40" s="10">
        <f t="shared" si="9"/>
        <v>0</v>
      </c>
      <c r="BK40" s="10">
        <f>BK39/18%</f>
        <v>100</v>
      </c>
      <c r="BL40" s="10">
        <f t="shared" ref="BL40:DC40" si="10">BL39/25%</f>
        <v>0</v>
      </c>
      <c r="BM40" s="10">
        <f t="shared" si="10"/>
        <v>0</v>
      </c>
      <c r="BN40" s="10">
        <f>BN39/18%</f>
        <v>66.666666666666671</v>
      </c>
      <c r="BO40" s="10">
        <f>BO39/18%</f>
        <v>33.333333333333336</v>
      </c>
      <c r="BP40" s="10">
        <f t="shared" si="10"/>
        <v>0</v>
      </c>
      <c r="BQ40" s="10">
        <f>BQ39/18%</f>
        <v>77.777777777777786</v>
      </c>
      <c r="BR40" s="10">
        <f>BR39/18%</f>
        <v>22.222222222222221</v>
      </c>
      <c r="BS40" s="10">
        <f t="shared" si="10"/>
        <v>0</v>
      </c>
      <c r="BT40" s="10">
        <f>BT39/18%</f>
        <v>72.222222222222229</v>
      </c>
      <c r="BU40" s="10">
        <f>BU39/18%</f>
        <v>27.777777777777779</v>
      </c>
      <c r="BV40" s="10">
        <f t="shared" si="10"/>
        <v>0</v>
      </c>
      <c r="BW40" s="10">
        <f>BW39/18%</f>
        <v>72.222222222222229</v>
      </c>
      <c r="BX40" s="10">
        <f>BX39/18%</f>
        <v>27.777777777777779</v>
      </c>
      <c r="BY40" s="10">
        <f t="shared" si="10"/>
        <v>0</v>
      </c>
      <c r="BZ40" s="10">
        <f>BZ39/18%</f>
        <v>100</v>
      </c>
      <c r="CA40" s="10">
        <f t="shared" si="10"/>
        <v>0</v>
      </c>
      <c r="CB40" s="10">
        <f t="shared" si="10"/>
        <v>0</v>
      </c>
      <c r="CC40" s="10">
        <f>CC39/18%</f>
        <v>100</v>
      </c>
      <c r="CD40" s="10">
        <f t="shared" si="10"/>
        <v>0</v>
      </c>
      <c r="CE40" s="10">
        <f t="shared" si="10"/>
        <v>0</v>
      </c>
      <c r="CF40" s="10">
        <f>CF39/18%</f>
        <v>100</v>
      </c>
      <c r="CG40" s="10">
        <f t="shared" si="10"/>
        <v>0</v>
      </c>
      <c r="CH40" s="10">
        <f t="shared" si="10"/>
        <v>0</v>
      </c>
      <c r="CI40" s="10">
        <f>CI39/18%</f>
        <v>100</v>
      </c>
      <c r="CJ40" s="10">
        <f t="shared" si="10"/>
        <v>0</v>
      </c>
      <c r="CK40" s="10">
        <f t="shared" si="10"/>
        <v>0</v>
      </c>
      <c r="CL40" s="10">
        <f>CL39/18%</f>
        <v>72.222222222222229</v>
      </c>
      <c r="CM40" s="10">
        <f>CM39/18%</f>
        <v>27.777777777777779</v>
      </c>
      <c r="CN40" s="10">
        <f t="shared" si="10"/>
        <v>0</v>
      </c>
      <c r="CO40" s="10">
        <f>CO39/18%</f>
        <v>55.555555555555557</v>
      </c>
      <c r="CP40" s="10">
        <f>CP39/18%</f>
        <v>44.444444444444443</v>
      </c>
      <c r="CQ40" s="10">
        <f t="shared" si="10"/>
        <v>0</v>
      </c>
      <c r="CR40" s="10">
        <f>CR39/18%</f>
        <v>55.555555555555557</v>
      </c>
      <c r="CS40" s="10">
        <f>CS39/18%</f>
        <v>44.444444444444443</v>
      </c>
      <c r="CT40" s="10">
        <f t="shared" si="10"/>
        <v>0</v>
      </c>
      <c r="CU40" s="10">
        <f>CU39/18%</f>
        <v>100</v>
      </c>
      <c r="CV40" s="10">
        <f t="shared" si="10"/>
        <v>0</v>
      </c>
      <c r="CW40" s="10">
        <f t="shared" si="10"/>
        <v>0</v>
      </c>
      <c r="CX40" s="10">
        <f>CX39/18%</f>
        <v>100</v>
      </c>
      <c r="CY40" s="10">
        <f t="shared" si="10"/>
        <v>0</v>
      </c>
      <c r="CZ40" s="10">
        <f t="shared" si="10"/>
        <v>0</v>
      </c>
      <c r="DA40" s="10">
        <f>DA39/18%</f>
        <v>100</v>
      </c>
      <c r="DB40" s="10">
        <f t="shared" si="10"/>
        <v>0</v>
      </c>
      <c r="DC40" s="10">
        <f t="shared" si="10"/>
        <v>0</v>
      </c>
      <c r="DD40" s="10">
        <f>DD39/18%</f>
        <v>100</v>
      </c>
      <c r="DE40" s="10">
        <f>DE39/18%</f>
        <v>0</v>
      </c>
      <c r="DF40" s="10">
        <f t="shared" ref="DF40:DR40" si="11">DF39/25%</f>
        <v>0</v>
      </c>
      <c r="DG40" s="10">
        <f>DG39/18%</f>
        <v>100</v>
      </c>
      <c r="DH40" s="10">
        <f t="shared" si="11"/>
        <v>0</v>
      </c>
      <c r="DI40" s="10">
        <f t="shared" si="11"/>
        <v>0</v>
      </c>
      <c r="DJ40" s="10">
        <f>DJ39/18%</f>
        <v>100</v>
      </c>
      <c r="DK40" s="10">
        <f t="shared" si="11"/>
        <v>0</v>
      </c>
      <c r="DL40" s="10">
        <f t="shared" si="11"/>
        <v>0</v>
      </c>
      <c r="DM40" s="10">
        <f>DM39/18%</f>
        <v>100</v>
      </c>
      <c r="DN40" s="10">
        <f t="shared" si="11"/>
        <v>0</v>
      </c>
      <c r="DO40" s="10">
        <f t="shared" si="11"/>
        <v>0</v>
      </c>
      <c r="DP40" s="10">
        <f>DP39/18%</f>
        <v>77.777777777777786</v>
      </c>
      <c r="DQ40" s="10">
        <f>DQ39/18%</f>
        <v>22.222222222222221</v>
      </c>
      <c r="DR40" s="10">
        <f t="shared" si="11"/>
        <v>0</v>
      </c>
      <c r="DS40" s="10">
        <f>DS39/18%</f>
        <v>100</v>
      </c>
      <c r="DT40" s="10">
        <f t="shared" ref="DT40:FE40" si="12">DT39/25%</f>
        <v>0</v>
      </c>
      <c r="DU40" s="10">
        <f t="shared" si="12"/>
        <v>0</v>
      </c>
      <c r="DV40" s="10">
        <f>DV39/18%</f>
        <v>100</v>
      </c>
      <c r="DW40" s="10">
        <f t="shared" si="12"/>
        <v>0</v>
      </c>
      <c r="DX40" s="10">
        <f t="shared" si="12"/>
        <v>0</v>
      </c>
      <c r="DY40" s="10">
        <f>DY39/18%</f>
        <v>72.222222222222229</v>
      </c>
      <c r="DZ40" s="10">
        <f>DZ39/18%</f>
        <v>27.777777777777779</v>
      </c>
      <c r="EA40" s="10">
        <f t="shared" si="12"/>
        <v>0</v>
      </c>
      <c r="EB40" s="10">
        <f>EB39/18%</f>
        <v>100</v>
      </c>
      <c r="EC40" s="10">
        <f t="shared" si="12"/>
        <v>0</v>
      </c>
      <c r="ED40" s="10">
        <f t="shared" si="12"/>
        <v>0</v>
      </c>
      <c r="EE40" s="10">
        <f>EE39/18%</f>
        <v>100</v>
      </c>
      <c r="EF40" s="10">
        <f t="shared" si="12"/>
        <v>0</v>
      </c>
      <c r="EG40" s="10">
        <f t="shared" si="12"/>
        <v>0</v>
      </c>
      <c r="EH40" s="10">
        <f>EH39/18%</f>
        <v>100</v>
      </c>
      <c r="EI40" s="10">
        <f t="shared" si="12"/>
        <v>0</v>
      </c>
      <c r="EJ40" s="10">
        <f t="shared" si="12"/>
        <v>0</v>
      </c>
      <c r="EK40" s="10">
        <f>EK39/18%</f>
        <v>83.333333333333343</v>
      </c>
      <c r="EL40" s="10">
        <f>EL39/18%</f>
        <v>16.666666666666668</v>
      </c>
      <c r="EM40" s="10">
        <f t="shared" si="12"/>
        <v>0</v>
      </c>
      <c r="EN40" s="10">
        <f>EN39/18%</f>
        <v>83.333333333333343</v>
      </c>
      <c r="EO40" s="10">
        <f>EO39/18%</f>
        <v>16.666666666666668</v>
      </c>
      <c r="EP40" s="10">
        <f t="shared" si="12"/>
        <v>0</v>
      </c>
      <c r="EQ40" s="10">
        <f>EQ39/18%</f>
        <v>100</v>
      </c>
      <c r="ER40" s="10">
        <f t="shared" si="12"/>
        <v>0</v>
      </c>
      <c r="ES40" s="10">
        <f t="shared" si="12"/>
        <v>0</v>
      </c>
      <c r="ET40" s="10">
        <f>ET39/18%</f>
        <v>100</v>
      </c>
      <c r="EU40" s="10">
        <f t="shared" si="12"/>
        <v>0</v>
      </c>
      <c r="EV40" s="10">
        <f t="shared" si="12"/>
        <v>0</v>
      </c>
      <c r="EW40" s="10">
        <f>EW39/18%</f>
        <v>100</v>
      </c>
      <c r="EX40" s="10">
        <f t="shared" si="12"/>
        <v>0</v>
      </c>
      <c r="EY40" s="10">
        <f t="shared" si="12"/>
        <v>0</v>
      </c>
      <c r="EZ40" s="10">
        <f>EZ39/18%</f>
        <v>83.333333333333343</v>
      </c>
      <c r="FA40" s="10">
        <f>FA39/18%</f>
        <v>16.666666666666668</v>
      </c>
      <c r="FB40" s="10">
        <f t="shared" si="12"/>
        <v>0</v>
      </c>
      <c r="FC40" s="10">
        <f>FC39/18%</f>
        <v>72.222222222222229</v>
      </c>
      <c r="FD40" s="10">
        <f>FD39/18%</f>
        <v>27.777777777777779</v>
      </c>
      <c r="FE40" s="10">
        <f t="shared" si="12"/>
        <v>0</v>
      </c>
      <c r="FF40" s="10">
        <f>FF39/18%</f>
        <v>88.888888888888886</v>
      </c>
      <c r="FG40" s="10">
        <f>FG39/18%</f>
        <v>11.111111111111111</v>
      </c>
      <c r="FH40" s="10">
        <f t="shared" ref="FH40:HP40" si="13">FH39/25%</f>
        <v>0</v>
      </c>
      <c r="FI40" s="10">
        <f>FI39/18%</f>
        <v>100</v>
      </c>
      <c r="FJ40" s="10">
        <f t="shared" si="13"/>
        <v>0</v>
      </c>
      <c r="FK40" s="10">
        <f t="shared" si="13"/>
        <v>0</v>
      </c>
      <c r="FL40" s="10">
        <f>FL39/18%</f>
        <v>100</v>
      </c>
      <c r="FM40" s="10">
        <f t="shared" si="13"/>
        <v>0</v>
      </c>
      <c r="FN40" s="10">
        <f t="shared" si="13"/>
        <v>0</v>
      </c>
      <c r="FO40" s="10">
        <f>FO39/18%</f>
        <v>83.333333333333343</v>
      </c>
      <c r="FP40" s="10">
        <f>FP39/18%</f>
        <v>16.666666666666668</v>
      </c>
      <c r="FQ40" s="10">
        <f t="shared" si="13"/>
        <v>0</v>
      </c>
      <c r="FR40" s="10">
        <f>FR39/18%</f>
        <v>88.888888888888886</v>
      </c>
      <c r="FS40" s="10">
        <f>FS39/18%</f>
        <v>11.111111111111111</v>
      </c>
      <c r="FT40" s="10">
        <f t="shared" si="13"/>
        <v>0</v>
      </c>
      <c r="FU40" s="10">
        <f>FU39/18%</f>
        <v>83.333333333333343</v>
      </c>
      <c r="FV40" s="10">
        <f>FV39/18%</f>
        <v>16.666666666666668</v>
      </c>
      <c r="FW40" s="10">
        <f t="shared" si="13"/>
        <v>0</v>
      </c>
      <c r="FX40" s="10">
        <f>FX39/18%</f>
        <v>100</v>
      </c>
      <c r="FY40" s="10">
        <f t="shared" si="13"/>
        <v>0</v>
      </c>
      <c r="FZ40" s="10">
        <f t="shared" si="13"/>
        <v>0</v>
      </c>
      <c r="GA40" s="10">
        <f>GA39/18%</f>
        <v>100</v>
      </c>
      <c r="GB40" s="10">
        <f t="shared" si="13"/>
        <v>0</v>
      </c>
      <c r="GC40" s="10">
        <f t="shared" si="13"/>
        <v>0</v>
      </c>
      <c r="GD40" s="10">
        <f>GD39/18%</f>
        <v>100</v>
      </c>
      <c r="GE40" s="10">
        <f t="shared" si="13"/>
        <v>0</v>
      </c>
      <c r="GF40" s="10">
        <f t="shared" si="13"/>
        <v>0</v>
      </c>
      <c r="GG40" s="10">
        <f>GG39/18%</f>
        <v>100</v>
      </c>
      <c r="GH40" s="10">
        <f t="shared" si="13"/>
        <v>0</v>
      </c>
      <c r="GI40" s="10">
        <f t="shared" si="13"/>
        <v>0</v>
      </c>
      <c r="GJ40" s="10">
        <f>GJ39/18%</f>
        <v>100</v>
      </c>
      <c r="GK40" s="10">
        <f t="shared" si="13"/>
        <v>0</v>
      </c>
      <c r="GL40" s="10">
        <f t="shared" si="13"/>
        <v>0</v>
      </c>
      <c r="GM40" s="10">
        <f>GM39/18%</f>
        <v>100</v>
      </c>
      <c r="GN40" s="10">
        <f t="shared" si="13"/>
        <v>0</v>
      </c>
      <c r="GO40" s="10">
        <f t="shared" si="13"/>
        <v>0</v>
      </c>
      <c r="GP40" s="10">
        <f>GP39/18%</f>
        <v>100</v>
      </c>
      <c r="GQ40" s="10">
        <f t="shared" si="13"/>
        <v>0</v>
      </c>
      <c r="GR40" s="10">
        <f t="shared" si="13"/>
        <v>0</v>
      </c>
      <c r="GS40" s="10">
        <f>GS39/18%</f>
        <v>100</v>
      </c>
      <c r="GT40" s="10">
        <f t="shared" si="13"/>
        <v>0</v>
      </c>
      <c r="GU40" s="10">
        <f t="shared" si="13"/>
        <v>0</v>
      </c>
      <c r="GV40" s="10">
        <f>GV39/18%</f>
        <v>100</v>
      </c>
      <c r="GW40" s="10">
        <f t="shared" si="13"/>
        <v>0</v>
      </c>
      <c r="GX40" s="10">
        <f t="shared" si="13"/>
        <v>0</v>
      </c>
      <c r="GY40" s="10">
        <f>GY39/18%</f>
        <v>100</v>
      </c>
      <c r="GZ40" s="10">
        <f t="shared" si="13"/>
        <v>0</v>
      </c>
      <c r="HA40" s="10">
        <f t="shared" si="13"/>
        <v>0</v>
      </c>
      <c r="HB40" s="10">
        <f>HB39/18%</f>
        <v>100</v>
      </c>
      <c r="HC40" s="10">
        <f t="shared" si="13"/>
        <v>0</v>
      </c>
      <c r="HD40" s="10">
        <f t="shared" si="13"/>
        <v>0</v>
      </c>
      <c r="HE40" s="10">
        <f>HE39/18%</f>
        <v>100</v>
      </c>
      <c r="HF40" s="10">
        <f t="shared" si="13"/>
        <v>0</v>
      </c>
      <c r="HG40" s="10">
        <f t="shared" si="13"/>
        <v>0</v>
      </c>
      <c r="HH40" s="10">
        <f>HH39/18%</f>
        <v>100</v>
      </c>
      <c r="HI40" s="10">
        <f t="shared" si="13"/>
        <v>0</v>
      </c>
      <c r="HJ40" s="10">
        <f t="shared" si="13"/>
        <v>0</v>
      </c>
      <c r="HK40" s="10">
        <f>HK39/18%</f>
        <v>55.555555555555557</v>
      </c>
      <c r="HL40" s="10">
        <f>HL39/18%</f>
        <v>44.444444444444443</v>
      </c>
      <c r="HM40" s="10">
        <f t="shared" si="13"/>
        <v>0</v>
      </c>
      <c r="HN40" s="10">
        <f>HN39/18%</f>
        <v>55.555555555555557</v>
      </c>
      <c r="HO40" s="10">
        <f>HO39/18%</f>
        <v>44.444444444444443</v>
      </c>
      <c r="HP40" s="10">
        <f t="shared" si="13"/>
        <v>0</v>
      </c>
      <c r="HQ40" s="10">
        <f>HQ39/18%</f>
        <v>61.111111111111114</v>
      </c>
      <c r="HR40" s="10">
        <f>HR39/18%</f>
        <v>38.888888888888893</v>
      </c>
      <c r="HS40" s="10">
        <f t="shared" ref="HS40:HY40" si="14">HS39/25%</f>
        <v>0</v>
      </c>
      <c r="HT40" s="10">
        <f>HT39/18%</f>
        <v>100</v>
      </c>
      <c r="HU40" s="10">
        <f t="shared" si="14"/>
        <v>0</v>
      </c>
      <c r="HV40" s="10">
        <f t="shared" si="14"/>
        <v>0</v>
      </c>
      <c r="HW40" s="10">
        <f>HW39/18%</f>
        <v>100</v>
      </c>
      <c r="HX40" s="10">
        <f t="shared" si="14"/>
        <v>0</v>
      </c>
      <c r="HY40" s="10">
        <f t="shared" si="14"/>
        <v>0</v>
      </c>
      <c r="HZ40" s="10">
        <f>HZ39/18%</f>
        <v>100</v>
      </c>
      <c r="IA40" s="10">
        <f t="shared" ref="IA40:IT40" si="15">IA39/25%</f>
        <v>0</v>
      </c>
      <c r="IB40" s="10">
        <f t="shared" si="15"/>
        <v>0</v>
      </c>
      <c r="IC40" s="10">
        <f>IC39/18%</f>
        <v>100</v>
      </c>
      <c r="ID40" s="10">
        <f t="shared" si="15"/>
        <v>0</v>
      </c>
      <c r="IE40" s="10">
        <f t="shared" si="15"/>
        <v>0</v>
      </c>
      <c r="IF40" s="10">
        <f>IF39/18%</f>
        <v>100</v>
      </c>
      <c r="IG40" s="10">
        <f t="shared" si="15"/>
        <v>0</v>
      </c>
      <c r="IH40" s="10">
        <f t="shared" si="15"/>
        <v>0</v>
      </c>
      <c r="II40" s="10">
        <f>II39/18%</f>
        <v>100</v>
      </c>
      <c r="IJ40" s="10">
        <f t="shared" si="15"/>
        <v>0</v>
      </c>
      <c r="IK40" s="10">
        <f t="shared" si="15"/>
        <v>0</v>
      </c>
      <c r="IL40" s="10">
        <f>IL39/18%</f>
        <v>100</v>
      </c>
      <c r="IM40" s="10">
        <f t="shared" si="15"/>
        <v>0</v>
      </c>
      <c r="IN40" s="10">
        <f t="shared" si="15"/>
        <v>0</v>
      </c>
      <c r="IO40" s="10">
        <f>IO39/18%</f>
        <v>100</v>
      </c>
      <c r="IP40" s="10">
        <f t="shared" si="15"/>
        <v>0</v>
      </c>
      <c r="IQ40" s="10">
        <f t="shared" si="15"/>
        <v>0</v>
      </c>
      <c r="IR40" s="10">
        <f>IR39/18%</f>
        <v>100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E43/100*18</f>
        <v>18</v>
      </c>
      <c r="E43" s="33">
        <f>(C40+F40+I40+L40+O40+R40+U40)/7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18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11" t="s">
        <v>56</v>
      </c>
      <c r="E47" s="112"/>
      <c r="F47" s="71" t="s">
        <v>3</v>
      </c>
      <c r="G47" s="72"/>
      <c r="H47" s="73" t="s">
        <v>715</v>
      </c>
      <c r="I47" s="74"/>
      <c r="J47" s="73" t="s">
        <v>331</v>
      </c>
      <c r="K47" s="74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E48/100*18</f>
        <v>13.571428571428573</v>
      </c>
      <c r="E48" s="33">
        <f>(X40+AA40+AD40+AG40+AJ40+AM40+AP40)/7</f>
        <v>75.396825396825406</v>
      </c>
      <c r="F48" s="62">
        <f>G48/100*18</f>
        <v>12.428571428571429</v>
      </c>
      <c r="G48" s="33">
        <f>(AS40+AV40+AY40+BB40+BE40+BH40+BK40)/7</f>
        <v>69.047619047619051</v>
      </c>
      <c r="H48" s="62">
        <f>I48/100*18</f>
        <v>15.142857142857142</v>
      </c>
      <c r="I48" s="33">
        <f>(BN40+BQ40+BT40+BW40+BZ40+CC40+CF40)/7</f>
        <v>84.126984126984127</v>
      </c>
      <c r="J48" s="62">
        <f>K48/100*18</f>
        <v>14.999999999999998</v>
      </c>
      <c r="K48" s="33">
        <f>(CI40+CL40+CO40+CR40+CU40+CX40+DA40)/7</f>
        <v>83.333333333333329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E49/100*18</f>
        <v>4.4285714285714288</v>
      </c>
      <c r="E49" s="33">
        <f>(Y40+AB40+AE40+AH40+AK40+AN40+AQ40)/7</f>
        <v>24.603174603174605</v>
      </c>
      <c r="F49" s="62">
        <f>G49/100*18</f>
        <v>5.5714285714285712</v>
      </c>
      <c r="G49" s="33">
        <f>(AT40+AW40+AZ40+BC40+BF40+BI40+BL40)/7</f>
        <v>30.952380952380956</v>
      </c>
      <c r="H49" s="62">
        <f>I49/100*18</f>
        <v>2.8571428571428568</v>
      </c>
      <c r="I49" s="33">
        <f>(BO40+BR40+BU40+BX40+CA40+CD40+CG40)/7</f>
        <v>15.873015873015873</v>
      </c>
      <c r="J49" s="62">
        <f>K49/100*18</f>
        <v>3.0000000000000004</v>
      </c>
      <c r="K49" s="33">
        <f>(CJ40+CM40+CP40+CS40+CV40+CY40+DB40)/7</f>
        <v>16.666666666666668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E50/100*18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18</v>
      </c>
      <c r="E51" s="35">
        <f t="shared" si="16"/>
        <v>100.00000000000001</v>
      </c>
      <c r="F51" s="34">
        <f t="shared" si="16"/>
        <v>18</v>
      </c>
      <c r="G51" s="34">
        <f t="shared" si="16"/>
        <v>100</v>
      </c>
      <c r="H51" s="34">
        <f t="shared" si="16"/>
        <v>18</v>
      </c>
      <c r="I51" s="34">
        <f t="shared" si="16"/>
        <v>100</v>
      </c>
      <c r="J51" s="34">
        <f>SUM(J48:J50)</f>
        <v>18</v>
      </c>
      <c r="K51" s="34">
        <f>SUM(K48:K50)</f>
        <v>100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E52/100*18</f>
        <v>17.428571428571431</v>
      </c>
      <c r="E52" s="33">
        <f>(DD40+DG40+DJ40+DM40+DP40+DS40+DV40)/7</f>
        <v>96.825396825396837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E53/100*18</f>
        <v>0.5714285714285714</v>
      </c>
      <c r="E53" s="33">
        <f>(DE40+DH40+DK40+DN40+DQ40+DT40+DW40)/7</f>
        <v>3.1746031746031744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18.000000000000004</v>
      </c>
      <c r="E55" s="56">
        <f>SUM(E52:E54)</f>
        <v>100.00000000000001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13" t="s">
        <v>159</v>
      </c>
      <c r="E56" s="113"/>
      <c r="F56" s="68" t="s">
        <v>116</v>
      </c>
      <c r="G56" s="69"/>
      <c r="H56" s="73" t="s">
        <v>174</v>
      </c>
      <c r="I56" s="74"/>
      <c r="J56" s="104" t="s">
        <v>186</v>
      </c>
      <c r="K56" s="104"/>
      <c r="L56" s="104" t="s">
        <v>117</v>
      </c>
      <c r="M56" s="104"/>
    </row>
    <row r="57" spans="2:13" x14ac:dyDescent="0.35">
      <c r="B57" s="28" t="s">
        <v>812</v>
      </c>
      <c r="C57" s="24" t="s">
        <v>809</v>
      </c>
      <c r="D57" s="36">
        <f>E57/100*18</f>
        <v>16.428571428571431</v>
      </c>
      <c r="E57" s="33">
        <f>(DY40+EB40+EE40+EH40+EK40+EN40+EQ40)/7</f>
        <v>91.26984126984128</v>
      </c>
      <c r="F57" s="62">
        <f>G57/100*18</f>
        <v>16.571428571428569</v>
      </c>
      <c r="G57" s="33">
        <f>(ET40+EW40+EZ40+FC40+FF40+FI40+FL40)/7</f>
        <v>92.063492063492063</v>
      </c>
      <c r="H57" s="62">
        <f>I57/100*18</f>
        <v>16.857142857142854</v>
      </c>
      <c r="I57" s="33">
        <f>(FO40+FR40+FU40+FX40+GA40+GD40+GG40)/7</f>
        <v>93.650793650793645</v>
      </c>
      <c r="J57" s="24">
        <f>K57/100*18</f>
        <v>18</v>
      </c>
      <c r="K57" s="33">
        <f>(GJ40+GM40+GP40+GS40+GV40+GY40+HB40)/7</f>
        <v>100</v>
      </c>
      <c r="L57" s="24">
        <f>M57/100*18</f>
        <v>14.714285714285712</v>
      </c>
      <c r="M57" s="33">
        <f>(HE40+HH40+HK40+HN40+HQ40+HT40+HW40)/7</f>
        <v>81.746031746031733</v>
      </c>
    </row>
    <row r="58" spans="2:13" x14ac:dyDescent="0.35">
      <c r="B58" s="28" t="s">
        <v>813</v>
      </c>
      <c r="C58" s="24" t="s">
        <v>809</v>
      </c>
      <c r="D58" s="36">
        <f>E58/100*18</f>
        <v>1.5714285714285716</v>
      </c>
      <c r="E58" s="33">
        <f>(DZ40+EC40+EF40+EI40+EL40+EO40+ER40)/7</f>
        <v>8.7301587301587311</v>
      </c>
      <c r="F58" s="62">
        <f>G58/100*18</f>
        <v>1.4285714285714284</v>
      </c>
      <c r="G58" s="33">
        <f>(EU40+EX40+FA40+FD40+FG40+FJ40+FM40)/7</f>
        <v>7.9365079365079367</v>
      </c>
      <c r="H58" s="62">
        <f>I58/100*18</f>
        <v>1.1428571428571428</v>
      </c>
      <c r="I58" s="33">
        <f>(FP40+FS40+FV40+FY40+GB40+GE40+GH40)/7</f>
        <v>6.3492063492063489</v>
      </c>
      <c r="J58" s="24">
        <f>K58/100*18</f>
        <v>0</v>
      </c>
      <c r="K58" s="33">
        <f>(GK40+GN40+GQ40+GT40+GW40+GZ40+HC40)/7</f>
        <v>0</v>
      </c>
      <c r="L58" s="24">
        <f>M58/100*18</f>
        <v>3.2857142857142856</v>
      </c>
      <c r="M58" s="33">
        <f>(HF40+HI40+HL40+HO40+HR40+HU40+HX40)/7</f>
        <v>18.253968253968253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K59/100*18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18.000000000000004</v>
      </c>
      <c r="E60" s="35">
        <f t="shared" si="17"/>
        <v>100.00000000000001</v>
      </c>
      <c r="F60" s="34">
        <f t="shared" si="17"/>
        <v>17.999999999999996</v>
      </c>
      <c r="G60" s="34">
        <f t="shared" si="17"/>
        <v>100</v>
      </c>
      <c r="H60" s="34">
        <f t="shared" si="17"/>
        <v>17.999999999999996</v>
      </c>
      <c r="I60" s="34">
        <f t="shared" si="17"/>
        <v>100</v>
      </c>
      <c r="J60" s="34">
        <f t="shared" si="17"/>
        <v>18</v>
      </c>
      <c r="K60" s="34">
        <f t="shared" si="17"/>
        <v>100</v>
      </c>
      <c r="L60" s="34">
        <f>SUM(L57:L59)</f>
        <v>17.999999999999996</v>
      </c>
      <c r="M60" s="34">
        <f>SUM(M57:M59)</f>
        <v>99.999999999999986</v>
      </c>
    </row>
    <row r="61" spans="2:13" x14ac:dyDescent="0.35">
      <c r="B61" s="28" t="s">
        <v>812</v>
      </c>
      <c r="C61" s="24" t="s">
        <v>810</v>
      </c>
      <c r="D61" s="36">
        <f>E61/100*18</f>
        <v>18</v>
      </c>
      <c r="E61" s="33">
        <f>(HZ40+IC40+IF40+II40+IL40+IO40+IR40)/7</f>
        <v>100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ht="15.5" x14ac:dyDescent="0.35">
      <c r="B64" s="28"/>
      <c r="C64" s="28"/>
      <c r="D64" s="35">
        <f>SUM(D61:D63)</f>
        <v>18</v>
      </c>
      <c r="E64" s="35">
        <f>SUM(E61:E63)</f>
        <v>100</v>
      </c>
      <c r="F64" s="31"/>
      <c r="G64" s="14" t="s">
        <v>1407</v>
      </c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8"/>
  <sheetViews>
    <sheetView tabSelected="1" topLeftCell="A31" zoomScaleNormal="100" workbookViewId="0">
      <selection activeCell="M40" sqref="M40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154</v>
      </c>
      <c r="B1" s="117" t="s">
        <v>1383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1380</v>
      </c>
      <c r="B2" s="15" t="s">
        <v>1384</v>
      </c>
      <c r="C2" s="15" t="s">
        <v>1385</v>
      </c>
      <c r="D2" s="7"/>
      <c r="E2" s="7"/>
      <c r="F2" s="7"/>
      <c r="G2" s="7"/>
      <c r="H2" s="7"/>
      <c r="I2" s="7" t="s">
        <v>1382</v>
      </c>
      <c r="J2" s="15"/>
      <c r="K2" s="15"/>
      <c r="L2" s="16"/>
      <c r="M2" s="15" t="s">
        <v>1386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1379</v>
      </c>
      <c r="IS2" s="7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24" t="s">
        <v>0</v>
      </c>
      <c r="B4" s="124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4" ht="15.75" customHeight="1" x14ac:dyDescent="0.35">
      <c r="A5" s="125"/>
      <c r="B5" s="125"/>
      <c r="C5" s="114" t="s">
        <v>58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4" t="s">
        <v>56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14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6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14" t="s">
        <v>332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118" t="s">
        <v>117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20"/>
      <c r="HZ5" s="121" t="s">
        <v>139</v>
      </c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3"/>
    </row>
    <row r="6" spans="1:254" ht="15.5" x14ac:dyDescent="0.35">
      <c r="A6" s="125"/>
      <c r="B6" s="125"/>
      <c r="C6" s="80" t="s">
        <v>631</v>
      </c>
      <c r="D6" s="80" t="s">
        <v>5</v>
      </c>
      <c r="E6" s="80" t="s">
        <v>6</v>
      </c>
      <c r="F6" s="80" t="s">
        <v>632</v>
      </c>
      <c r="G6" s="80" t="s">
        <v>7</v>
      </c>
      <c r="H6" s="80" t="s">
        <v>8</v>
      </c>
      <c r="I6" s="80" t="s">
        <v>633</v>
      </c>
      <c r="J6" s="80" t="s">
        <v>9</v>
      </c>
      <c r="K6" s="80" t="s">
        <v>10</v>
      </c>
      <c r="L6" s="80" t="s">
        <v>705</v>
      </c>
      <c r="M6" s="80" t="s">
        <v>9</v>
      </c>
      <c r="N6" s="80" t="s">
        <v>10</v>
      </c>
      <c r="O6" s="80" t="s">
        <v>634</v>
      </c>
      <c r="P6" s="80" t="s">
        <v>11</v>
      </c>
      <c r="Q6" s="80" t="s">
        <v>4</v>
      </c>
      <c r="R6" s="80" t="s">
        <v>635</v>
      </c>
      <c r="S6" s="80" t="s">
        <v>6</v>
      </c>
      <c r="T6" s="80" t="s">
        <v>12</v>
      </c>
      <c r="U6" s="80" t="s">
        <v>636</v>
      </c>
      <c r="V6" s="80" t="s">
        <v>6</v>
      </c>
      <c r="W6" s="80" t="s">
        <v>12</v>
      </c>
      <c r="X6" s="80" t="s">
        <v>637</v>
      </c>
      <c r="Y6" s="80"/>
      <c r="Z6" s="80"/>
      <c r="AA6" s="80" t="s">
        <v>638</v>
      </c>
      <c r="AB6" s="80"/>
      <c r="AC6" s="80"/>
      <c r="AD6" s="80" t="s">
        <v>639</v>
      </c>
      <c r="AE6" s="80"/>
      <c r="AF6" s="80"/>
      <c r="AG6" s="80" t="s">
        <v>706</v>
      </c>
      <c r="AH6" s="80"/>
      <c r="AI6" s="80"/>
      <c r="AJ6" s="80" t="s">
        <v>640</v>
      </c>
      <c r="AK6" s="80"/>
      <c r="AL6" s="80"/>
      <c r="AM6" s="80" t="s">
        <v>641</v>
      </c>
      <c r="AN6" s="80"/>
      <c r="AO6" s="80"/>
      <c r="AP6" s="78" t="s">
        <v>642</v>
      </c>
      <c r="AQ6" s="78"/>
      <c r="AR6" s="78"/>
      <c r="AS6" s="80" t="s">
        <v>643</v>
      </c>
      <c r="AT6" s="80"/>
      <c r="AU6" s="80"/>
      <c r="AV6" s="80" t="s">
        <v>644</v>
      </c>
      <c r="AW6" s="80"/>
      <c r="AX6" s="80"/>
      <c r="AY6" s="80" t="s">
        <v>645</v>
      </c>
      <c r="AZ6" s="80"/>
      <c r="BA6" s="80"/>
      <c r="BB6" s="80" t="s">
        <v>646</v>
      </c>
      <c r="BC6" s="80"/>
      <c r="BD6" s="80"/>
      <c r="BE6" s="80" t="s">
        <v>647</v>
      </c>
      <c r="BF6" s="80"/>
      <c r="BG6" s="80"/>
      <c r="BH6" s="78" t="s">
        <v>648</v>
      </c>
      <c r="BI6" s="78"/>
      <c r="BJ6" s="78"/>
      <c r="BK6" s="78" t="s">
        <v>707</v>
      </c>
      <c r="BL6" s="78"/>
      <c r="BM6" s="78"/>
      <c r="BN6" s="80" t="s">
        <v>649</v>
      </c>
      <c r="BO6" s="80"/>
      <c r="BP6" s="80"/>
      <c r="BQ6" s="80" t="s">
        <v>650</v>
      </c>
      <c r="BR6" s="80"/>
      <c r="BS6" s="80"/>
      <c r="BT6" s="78" t="s">
        <v>651</v>
      </c>
      <c r="BU6" s="78"/>
      <c r="BV6" s="78"/>
      <c r="BW6" s="80" t="s">
        <v>652</v>
      </c>
      <c r="BX6" s="80"/>
      <c r="BY6" s="80"/>
      <c r="BZ6" s="80" t="s">
        <v>653</v>
      </c>
      <c r="CA6" s="80"/>
      <c r="CB6" s="80"/>
      <c r="CC6" s="80" t="s">
        <v>654</v>
      </c>
      <c r="CD6" s="80"/>
      <c r="CE6" s="80"/>
      <c r="CF6" s="80" t="s">
        <v>655</v>
      </c>
      <c r="CG6" s="80"/>
      <c r="CH6" s="80"/>
      <c r="CI6" s="80" t="s">
        <v>656</v>
      </c>
      <c r="CJ6" s="80"/>
      <c r="CK6" s="80"/>
      <c r="CL6" s="80" t="s">
        <v>657</v>
      </c>
      <c r="CM6" s="80"/>
      <c r="CN6" s="80"/>
      <c r="CO6" s="80" t="s">
        <v>708</v>
      </c>
      <c r="CP6" s="80"/>
      <c r="CQ6" s="80"/>
      <c r="CR6" s="80" t="s">
        <v>658</v>
      </c>
      <c r="CS6" s="80"/>
      <c r="CT6" s="80"/>
      <c r="CU6" s="80" t="s">
        <v>659</v>
      </c>
      <c r="CV6" s="80"/>
      <c r="CW6" s="80"/>
      <c r="CX6" s="80" t="s">
        <v>660</v>
      </c>
      <c r="CY6" s="80"/>
      <c r="CZ6" s="80"/>
      <c r="DA6" s="80" t="s">
        <v>661</v>
      </c>
      <c r="DB6" s="80"/>
      <c r="DC6" s="80"/>
      <c r="DD6" s="78" t="s">
        <v>662</v>
      </c>
      <c r="DE6" s="78"/>
      <c r="DF6" s="78"/>
      <c r="DG6" s="78" t="s">
        <v>663</v>
      </c>
      <c r="DH6" s="78"/>
      <c r="DI6" s="78"/>
      <c r="DJ6" s="78" t="s">
        <v>664</v>
      </c>
      <c r="DK6" s="78"/>
      <c r="DL6" s="78"/>
      <c r="DM6" s="78" t="s">
        <v>709</v>
      </c>
      <c r="DN6" s="78"/>
      <c r="DO6" s="78"/>
      <c r="DP6" s="78" t="s">
        <v>665</v>
      </c>
      <c r="DQ6" s="78"/>
      <c r="DR6" s="78"/>
      <c r="DS6" s="78" t="s">
        <v>666</v>
      </c>
      <c r="DT6" s="78"/>
      <c r="DU6" s="78"/>
      <c r="DV6" s="78" t="s">
        <v>667</v>
      </c>
      <c r="DW6" s="78"/>
      <c r="DX6" s="78"/>
      <c r="DY6" s="78" t="s">
        <v>668</v>
      </c>
      <c r="DZ6" s="78"/>
      <c r="EA6" s="78"/>
      <c r="EB6" s="78" t="s">
        <v>669</v>
      </c>
      <c r="EC6" s="78"/>
      <c r="ED6" s="78"/>
      <c r="EE6" s="78" t="s">
        <v>670</v>
      </c>
      <c r="EF6" s="78"/>
      <c r="EG6" s="78"/>
      <c r="EH6" s="78" t="s">
        <v>710</v>
      </c>
      <c r="EI6" s="78"/>
      <c r="EJ6" s="78"/>
      <c r="EK6" s="78" t="s">
        <v>671</v>
      </c>
      <c r="EL6" s="78"/>
      <c r="EM6" s="78"/>
      <c r="EN6" s="78" t="s">
        <v>672</v>
      </c>
      <c r="EO6" s="78"/>
      <c r="EP6" s="78"/>
      <c r="EQ6" s="78" t="s">
        <v>673</v>
      </c>
      <c r="ER6" s="78"/>
      <c r="ES6" s="78"/>
      <c r="ET6" s="78" t="s">
        <v>674</v>
      </c>
      <c r="EU6" s="78"/>
      <c r="EV6" s="78"/>
      <c r="EW6" s="78" t="s">
        <v>675</v>
      </c>
      <c r="EX6" s="78"/>
      <c r="EY6" s="78"/>
      <c r="EZ6" s="78" t="s">
        <v>676</v>
      </c>
      <c r="FA6" s="78"/>
      <c r="FB6" s="78"/>
      <c r="FC6" s="78" t="s">
        <v>677</v>
      </c>
      <c r="FD6" s="78"/>
      <c r="FE6" s="78"/>
      <c r="FF6" s="78" t="s">
        <v>678</v>
      </c>
      <c r="FG6" s="78"/>
      <c r="FH6" s="78"/>
      <c r="FI6" s="78" t="s">
        <v>679</v>
      </c>
      <c r="FJ6" s="78"/>
      <c r="FK6" s="78"/>
      <c r="FL6" s="78" t="s">
        <v>711</v>
      </c>
      <c r="FM6" s="78"/>
      <c r="FN6" s="78"/>
      <c r="FO6" s="78" t="s">
        <v>680</v>
      </c>
      <c r="FP6" s="78"/>
      <c r="FQ6" s="78"/>
      <c r="FR6" s="78" t="s">
        <v>681</v>
      </c>
      <c r="FS6" s="78"/>
      <c r="FT6" s="78"/>
      <c r="FU6" s="78" t="s">
        <v>682</v>
      </c>
      <c r="FV6" s="78"/>
      <c r="FW6" s="78"/>
      <c r="FX6" s="78" t="s">
        <v>683</v>
      </c>
      <c r="FY6" s="78"/>
      <c r="FZ6" s="78"/>
      <c r="GA6" s="78" t="s">
        <v>684</v>
      </c>
      <c r="GB6" s="78"/>
      <c r="GC6" s="78"/>
      <c r="GD6" s="78" t="s">
        <v>685</v>
      </c>
      <c r="GE6" s="78"/>
      <c r="GF6" s="78"/>
      <c r="GG6" s="78" t="s">
        <v>686</v>
      </c>
      <c r="GH6" s="78"/>
      <c r="GI6" s="78"/>
      <c r="GJ6" s="78" t="s">
        <v>687</v>
      </c>
      <c r="GK6" s="78"/>
      <c r="GL6" s="78"/>
      <c r="GM6" s="78" t="s">
        <v>688</v>
      </c>
      <c r="GN6" s="78"/>
      <c r="GO6" s="78"/>
      <c r="GP6" s="78" t="s">
        <v>712</v>
      </c>
      <c r="GQ6" s="78"/>
      <c r="GR6" s="78"/>
      <c r="GS6" s="78" t="s">
        <v>689</v>
      </c>
      <c r="GT6" s="78"/>
      <c r="GU6" s="78"/>
      <c r="GV6" s="78" t="s">
        <v>690</v>
      </c>
      <c r="GW6" s="78"/>
      <c r="GX6" s="78"/>
      <c r="GY6" s="78" t="s">
        <v>691</v>
      </c>
      <c r="GZ6" s="78"/>
      <c r="HA6" s="78"/>
      <c r="HB6" s="78" t="s">
        <v>692</v>
      </c>
      <c r="HC6" s="78"/>
      <c r="HD6" s="78"/>
      <c r="HE6" s="78" t="s">
        <v>693</v>
      </c>
      <c r="HF6" s="78"/>
      <c r="HG6" s="78"/>
      <c r="HH6" s="78" t="s">
        <v>694</v>
      </c>
      <c r="HI6" s="78"/>
      <c r="HJ6" s="78"/>
      <c r="HK6" s="78" t="s">
        <v>695</v>
      </c>
      <c r="HL6" s="78"/>
      <c r="HM6" s="78"/>
      <c r="HN6" s="78" t="s">
        <v>696</v>
      </c>
      <c r="HO6" s="78"/>
      <c r="HP6" s="78"/>
      <c r="HQ6" s="78" t="s">
        <v>697</v>
      </c>
      <c r="HR6" s="78"/>
      <c r="HS6" s="78"/>
      <c r="HT6" s="78" t="s">
        <v>713</v>
      </c>
      <c r="HU6" s="78"/>
      <c r="HV6" s="78"/>
      <c r="HW6" s="78" t="s">
        <v>698</v>
      </c>
      <c r="HX6" s="78"/>
      <c r="HY6" s="78"/>
      <c r="HZ6" s="78" t="s">
        <v>699</v>
      </c>
      <c r="IA6" s="78"/>
      <c r="IB6" s="78"/>
      <c r="IC6" s="78" t="s">
        <v>700</v>
      </c>
      <c r="ID6" s="78"/>
      <c r="IE6" s="78"/>
      <c r="IF6" s="78" t="s">
        <v>701</v>
      </c>
      <c r="IG6" s="78"/>
      <c r="IH6" s="78"/>
      <c r="II6" s="78" t="s">
        <v>714</v>
      </c>
      <c r="IJ6" s="78"/>
      <c r="IK6" s="78"/>
      <c r="IL6" s="78" t="s">
        <v>702</v>
      </c>
      <c r="IM6" s="78"/>
      <c r="IN6" s="78"/>
      <c r="IO6" s="78" t="s">
        <v>703</v>
      </c>
      <c r="IP6" s="78"/>
      <c r="IQ6" s="78"/>
      <c r="IR6" s="78" t="s">
        <v>704</v>
      </c>
      <c r="IS6" s="78"/>
      <c r="IT6" s="78"/>
    </row>
    <row r="7" spans="1:254" ht="104.25" customHeight="1" x14ac:dyDescent="0.35">
      <c r="A7" s="125"/>
      <c r="B7" s="125"/>
      <c r="C7" s="85" t="s">
        <v>1339</v>
      </c>
      <c r="D7" s="85"/>
      <c r="E7" s="85"/>
      <c r="F7" s="85" t="s">
        <v>1340</v>
      </c>
      <c r="G7" s="85"/>
      <c r="H7" s="85"/>
      <c r="I7" s="85" t="s">
        <v>1341</v>
      </c>
      <c r="J7" s="85"/>
      <c r="K7" s="85"/>
      <c r="L7" s="85" t="s">
        <v>1342</v>
      </c>
      <c r="M7" s="85"/>
      <c r="N7" s="85"/>
      <c r="O7" s="85" t="s">
        <v>1343</v>
      </c>
      <c r="P7" s="85"/>
      <c r="Q7" s="85"/>
      <c r="R7" s="85" t="s">
        <v>1344</v>
      </c>
      <c r="S7" s="85"/>
      <c r="T7" s="85"/>
      <c r="U7" s="85" t="s">
        <v>1345</v>
      </c>
      <c r="V7" s="85"/>
      <c r="W7" s="85"/>
      <c r="X7" s="85" t="s">
        <v>1346</v>
      </c>
      <c r="Y7" s="85"/>
      <c r="Z7" s="85"/>
      <c r="AA7" s="85" t="s">
        <v>1347</v>
      </c>
      <c r="AB7" s="85"/>
      <c r="AC7" s="85"/>
      <c r="AD7" s="85" t="s">
        <v>1348</v>
      </c>
      <c r="AE7" s="85"/>
      <c r="AF7" s="85"/>
      <c r="AG7" s="85" t="s">
        <v>1349</v>
      </c>
      <c r="AH7" s="85"/>
      <c r="AI7" s="85"/>
      <c r="AJ7" s="85" t="s">
        <v>1350</v>
      </c>
      <c r="AK7" s="85"/>
      <c r="AL7" s="85"/>
      <c r="AM7" s="85" t="s">
        <v>1351</v>
      </c>
      <c r="AN7" s="85"/>
      <c r="AO7" s="85"/>
      <c r="AP7" s="85" t="s">
        <v>1352</v>
      </c>
      <c r="AQ7" s="85"/>
      <c r="AR7" s="85"/>
      <c r="AS7" s="85" t="s">
        <v>1353</v>
      </c>
      <c r="AT7" s="85"/>
      <c r="AU7" s="85"/>
      <c r="AV7" s="85" t="s">
        <v>1354</v>
      </c>
      <c r="AW7" s="85"/>
      <c r="AX7" s="85"/>
      <c r="AY7" s="85" t="s">
        <v>1355</v>
      </c>
      <c r="AZ7" s="85"/>
      <c r="BA7" s="85"/>
      <c r="BB7" s="85" t="s">
        <v>1356</v>
      </c>
      <c r="BC7" s="85"/>
      <c r="BD7" s="85"/>
      <c r="BE7" s="85" t="s">
        <v>1357</v>
      </c>
      <c r="BF7" s="85"/>
      <c r="BG7" s="85"/>
      <c r="BH7" s="85" t="s">
        <v>1358</v>
      </c>
      <c r="BI7" s="85"/>
      <c r="BJ7" s="85"/>
      <c r="BK7" s="85" t="s">
        <v>1359</v>
      </c>
      <c r="BL7" s="85"/>
      <c r="BM7" s="85"/>
      <c r="BN7" s="85" t="s">
        <v>1360</v>
      </c>
      <c r="BO7" s="85"/>
      <c r="BP7" s="85"/>
      <c r="BQ7" s="85" t="s">
        <v>1361</v>
      </c>
      <c r="BR7" s="85"/>
      <c r="BS7" s="85"/>
      <c r="BT7" s="85" t="s">
        <v>1362</v>
      </c>
      <c r="BU7" s="85"/>
      <c r="BV7" s="85"/>
      <c r="BW7" s="85" t="s">
        <v>1363</v>
      </c>
      <c r="BX7" s="85"/>
      <c r="BY7" s="85"/>
      <c r="BZ7" s="85" t="s">
        <v>1200</v>
      </c>
      <c r="CA7" s="85"/>
      <c r="CB7" s="85"/>
      <c r="CC7" s="85" t="s">
        <v>1364</v>
      </c>
      <c r="CD7" s="85"/>
      <c r="CE7" s="85"/>
      <c r="CF7" s="85" t="s">
        <v>1365</v>
      </c>
      <c r="CG7" s="85"/>
      <c r="CH7" s="85"/>
      <c r="CI7" s="85" t="s">
        <v>1366</v>
      </c>
      <c r="CJ7" s="85"/>
      <c r="CK7" s="85"/>
      <c r="CL7" s="85" t="s">
        <v>1367</v>
      </c>
      <c r="CM7" s="85"/>
      <c r="CN7" s="85"/>
      <c r="CO7" s="85" t="s">
        <v>1368</v>
      </c>
      <c r="CP7" s="85"/>
      <c r="CQ7" s="85"/>
      <c r="CR7" s="85" t="s">
        <v>1369</v>
      </c>
      <c r="CS7" s="85"/>
      <c r="CT7" s="85"/>
      <c r="CU7" s="85" t="s">
        <v>1370</v>
      </c>
      <c r="CV7" s="85"/>
      <c r="CW7" s="85"/>
      <c r="CX7" s="85" t="s">
        <v>1371</v>
      </c>
      <c r="CY7" s="85"/>
      <c r="CZ7" s="85"/>
      <c r="DA7" s="85" t="s">
        <v>1372</v>
      </c>
      <c r="DB7" s="85"/>
      <c r="DC7" s="85"/>
      <c r="DD7" s="85" t="s">
        <v>1373</v>
      </c>
      <c r="DE7" s="85"/>
      <c r="DF7" s="85"/>
      <c r="DG7" s="85" t="s">
        <v>1374</v>
      </c>
      <c r="DH7" s="85"/>
      <c r="DI7" s="85"/>
      <c r="DJ7" s="105" t="s">
        <v>1375</v>
      </c>
      <c r="DK7" s="105"/>
      <c r="DL7" s="105"/>
      <c r="DM7" s="105" t="s">
        <v>1376</v>
      </c>
      <c r="DN7" s="105"/>
      <c r="DO7" s="105"/>
      <c r="DP7" s="105" t="s">
        <v>1377</v>
      </c>
      <c r="DQ7" s="105"/>
      <c r="DR7" s="105"/>
      <c r="DS7" s="105" t="s">
        <v>1378</v>
      </c>
      <c r="DT7" s="105"/>
      <c r="DU7" s="105"/>
      <c r="DV7" s="105" t="s">
        <v>745</v>
      </c>
      <c r="DW7" s="105"/>
      <c r="DX7" s="105"/>
      <c r="DY7" s="85" t="s">
        <v>761</v>
      </c>
      <c r="DZ7" s="85"/>
      <c r="EA7" s="85"/>
      <c r="EB7" s="85" t="s">
        <v>762</v>
      </c>
      <c r="EC7" s="85"/>
      <c r="ED7" s="85"/>
      <c r="EE7" s="85" t="s">
        <v>1232</v>
      </c>
      <c r="EF7" s="85"/>
      <c r="EG7" s="85"/>
      <c r="EH7" s="85" t="s">
        <v>763</v>
      </c>
      <c r="EI7" s="85"/>
      <c r="EJ7" s="85"/>
      <c r="EK7" s="85" t="s">
        <v>1335</v>
      </c>
      <c r="EL7" s="85"/>
      <c r="EM7" s="85"/>
      <c r="EN7" s="85" t="s">
        <v>766</v>
      </c>
      <c r="EO7" s="85"/>
      <c r="EP7" s="85"/>
      <c r="EQ7" s="85" t="s">
        <v>1241</v>
      </c>
      <c r="ER7" s="85"/>
      <c r="ES7" s="85"/>
      <c r="ET7" s="85" t="s">
        <v>771</v>
      </c>
      <c r="EU7" s="85"/>
      <c r="EV7" s="85"/>
      <c r="EW7" s="85" t="s">
        <v>1244</v>
      </c>
      <c r="EX7" s="85"/>
      <c r="EY7" s="85"/>
      <c r="EZ7" s="85" t="s">
        <v>1246</v>
      </c>
      <c r="FA7" s="85"/>
      <c r="FB7" s="85"/>
      <c r="FC7" s="85" t="s">
        <v>1248</v>
      </c>
      <c r="FD7" s="85"/>
      <c r="FE7" s="85"/>
      <c r="FF7" s="85" t="s">
        <v>1336</v>
      </c>
      <c r="FG7" s="85"/>
      <c r="FH7" s="85"/>
      <c r="FI7" s="85" t="s">
        <v>1251</v>
      </c>
      <c r="FJ7" s="85"/>
      <c r="FK7" s="85"/>
      <c r="FL7" s="85" t="s">
        <v>775</v>
      </c>
      <c r="FM7" s="85"/>
      <c r="FN7" s="85"/>
      <c r="FO7" s="85" t="s">
        <v>1255</v>
      </c>
      <c r="FP7" s="85"/>
      <c r="FQ7" s="85"/>
      <c r="FR7" s="85" t="s">
        <v>1258</v>
      </c>
      <c r="FS7" s="85"/>
      <c r="FT7" s="85"/>
      <c r="FU7" s="85" t="s">
        <v>1262</v>
      </c>
      <c r="FV7" s="85"/>
      <c r="FW7" s="85"/>
      <c r="FX7" s="85" t="s">
        <v>1264</v>
      </c>
      <c r="FY7" s="85"/>
      <c r="FZ7" s="85"/>
      <c r="GA7" s="105" t="s">
        <v>1267</v>
      </c>
      <c r="GB7" s="105"/>
      <c r="GC7" s="105"/>
      <c r="GD7" s="85" t="s">
        <v>780</v>
      </c>
      <c r="GE7" s="85"/>
      <c r="GF7" s="85"/>
      <c r="GG7" s="105" t="s">
        <v>1274</v>
      </c>
      <c r="GH7" s="105"/>
      <c r="GI7" s="105"/>
      <c r="GJ7" s="105" t="s">
        <v>1275</v>
      </c>
      <c r="GK7" s="105"/>
      <c r="GL7" s="105"/>
      <c r="GM7" s="105" t="s">
        <v>1277</v>
      </c>
      <c r="GN7" s="105"/>
      <c r="GO7" s="105"/>
      <c r="GP7" s="105" t="s">
        <v>1278</v>
      </c>
      <c r="GQ7" s="105"/>
      <c r="GR7" s="105"/>
      <c r="GS7" s="105" t="s">
        <v>787</v>
      </c>
      <c r="GT7" s="105"/>
      <c r="GU7" s="105"/>
      <c r="GV7" s="105" t="s">
        <v>789</v>
      </c>
      <c r="GW7" s="105"/>
      <c r="GX7" s="105"/>
      <c r="GY7" s="105" t="s">
        <v>790</v>
      </c>
      <c r="GZ7" s="105"/>
      <c r="HA7" s="105"/>
      <c r="HB7" s="85" t="s">
        <v>1285</v>
      </c>
      <c r="HC7" s="85"/>
      <c r="HD7" s="85"/>
      <c r="HE7" s="85" t="s">
        <v>1287</v>
      </c>
      <c r="HF7" s="85"/>
      <c r="HG7" s="85"/>
      <c r="HH7" s="85" t="s">
        <v>796</v>
      </c>
      <c r="HI7" s="85"/>
      <c r="HJ7" s="85"/>
      <c r="HK7" s="85" t="s">
        <v>1288</v>
      </c>
      <c r="HL7" s="85"/>
      <c r="HM7" s="85"/>
      <c r="HN7" s="85" t="s">
        <v>1291</v>
      </c>
      <c r="HO7" s="85"/>
      <c r="HP7" s="85"/>
      <c r="HQ7" s="85" t="s">
        <v>799</v>
      </c>
      <c r="HR7" s="85"/>
      <c r="HS7" s="85"/>
      <c r="HT7" s="85" t="s">
        <v>797</v>
      </c>
      <c r="HU7" s="85"/>
      <c r="HV7" s="85"/>
      <c r="HW7" s="85" t="s">
        <v>618</v>
      </c>
      <c r="HX7" s="85"/>
      <c r="HY7" s="85"/>
      <c r="HZ7" s="85" t="s">
        <v>1300</v>
      </c>
      <c r="IA7" s="85"/>
      <c r="IB7" s="85"/>
      <c r="IC7" s="85" t="s">
        <v>1304</v>
      </c>
      <c r="ID7" s="85"/>
      <c r="IE7" s="85"/>
      <c r="IF7" s="85" t="s">
        <v>802</v>
      </c>
      <c r="IG7" s="85"/>
      <c r="IH7" s="85"/>
      <c r="II7" s="85" t="s">
        <v>1309</v>
      </c>
      <c r="IJ7" s="85"/>
      <c r="IK7" s="85"/>
      <c r="IL7" s="85" t="s">
        <v>1310</v>
      </c>
      <c r="IM7" s="85"/>
      <c r="IN7" s="85"/>
      <c r="IO7" s="85" t="s">
        <v>1314</v>
      </c>
      <c r="IP7" s="85"/>
      <c r="IQ7" s="85"/>
      <c r="IR7" s="85" t="s">
        <v>1318</v>
      </c>
      <c r="IS7" s="85"/>
      <c r="IT7" s="85"/>
    </row>
    <row r="8" spans="1:254" ht="58.5" customHeight="1" thickBot="1" x14ac:dyDescent="0.4">
      <c r="A8" s="126"/>
      <c r="B8" s="12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6" thickBot="1" x14ac:dyDescent="0.4">
      <c r="A9" s="2">
        <v>1</v>
      </c>
      <c r="B9" s="60" t="s">
        <v>1408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/>
      <c r="P9" s="4">
        <v>1</v>
      </c>
      <c r="Q9" s="4"/>
      <c r="R9" s="4">
        <v>1</v>
      </c>
      <c r="S9" s="4"/>
      <c r="T9" s="4"/>
      <c r="U9" s="4">
        <v>1</v>
      </c>
      <c r="V9" s="4"/>
      <c r="W9" s="4"/>
      <c r="X9" s="4"/>
      <c r="Y9" s="4">
        <v>1</v>
      </c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/>
      <c r="AN9" s="4">
        <v>1</v>
      </c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/>
      <c r="AZ9" s="4">
        <v>1</v>
      </c>
      <c r="BA9" s="4"/>
      <c r="BB9" s="4"/>
      <c r="BC9" s="4">
        <v>1</v>
      </c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/>
      <c r="CM9" s="4">
        <v>1</v>
      </c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/>
      <c r="DB9" s="4">
        <v>1</v>
      </c>
      <c r="DC9" s="4"/>
      <c r="DD9" s="4">
        <v>1</v>
      </c>
      <c r="DE9" s="4"/>
      <c r="DF9" s="4"/>
      <c r="DG9" s="4"/>
      <c r="DH9" s="4">
        <v>1</v>
      </c>
      <c r="DI9" s="4"/>
      <c r="DJ9" s="4">
        <v>1</v>
      </c>
      <c r="DK9" s="4"/>
      <c r="DL9" s="4"/>
      <c r="DM9" s="4">
        <v>1</v>
      </c>
      <c r="DN9" s="4"/>
      <c r="DO9" s="4"/>
      <c r="DP9" s="4"/>
      <c r="DQ9" s="4">
        <v>1</v>
      </c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/>
      <c r="GH9" s="4">
        <v>1</v>
      </c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/>
      <c r="ID9" s="4">
        <v>1</v>
      </c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6" thickBot="1" x14ac:dyDescent="0.4">
      <c r="A10" s="2">
        <v>2</v>
      </c>
      <c r="B10" s="61" t="s">
        <v>1409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/>
      <c r="Y10" s="4">
        <v>1</v>
      </c>
      <c r="Z10" s="4"/>
      <c r="AA10" s="4">
        <v>1</v>
      </c>
      <c r="AB10" s="4"/>
      <c r="AC10" s="4"/>
      <c r="AD10" s="4"/>
      <c r="AE10" s="4">
        <v>1</v>
      </c>
      <c r="AF10" s="4"/>
      <c r="AG10" s="4">
        <v>1</v>
      </c>
      <c r="AH10" s="4"/>
      <c r="AI10" s="4"/>
      <c r="AJ10" s="4">
        <v>1</v>
      </c>
      <c r="AK10" s="4"/>
      <c r="AL10" s="4"/>
      <c r="AM10" s="4"/>
      <c r="AN10" s="4">
        <v>1</v>
      </c>
      <c r="AO10" s="4"/>
      <c r="AP10" s="4">
        <v>1</v>
      </c>
      <c r="AQ10" s="4"/>
      <c r="AR10" s="4"/>
      <c r="AS10" s="4">
        <v>1</v>
      </c>
      <c r="AT10" s="4"/>
      <c r="AU10" s="4"/>
      <c r="AV10" s="4"/>
      <c r="AW10" s="4">
        <v>1</v>
      </c>
      <c r="AX10" s="4"/>
      <c r="AY10" s="4"/>
      <c r="AZ10" s="4">
        <v>1</v>
      </c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/>
      <c r="BL10" s="4">
        <v>1</v>
      </c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/>
      <c r="CS10" s="4">
        <v>1</v>
      </c>
      <c r="CT10" s="4"/>
      <c r="CU10" s="4">
        <v>1</v>
      </c>
      <c r="CV10" s="4"/>
      <c r="CW10" s="4"/>
      <c r="CX10" s="4">
        <v>1</v>
      </c>
      <c r="CY10" s="4"/>
      <c r="CZ10" s="4"/>
      <c r="DA10" s="4"/>
      <c r="DB10" s="4">
        <v>1</v>
      </c>
      <c r="DC10" s="4"/>
      <c r="DD10" s="4">
        <v>1</v>
      </c>
      <c r="DE10" s="4"/>
      <c r="DF10" s="4"/>
      <c r="DG10" s="4"/>
      <c r="DH10" s="4">
        <v>1</v>
      </c>
      <c r="DI10" s="4"/>
      <c r="DJ10" s="4">
        <v>1</v>
      </c>
      <c r="DK10" s="4"/>
      <c r="DL10" s="4"/>
      <c r="DM10" s="4">
        <v>1</v>
      </c>
      <c r="DN10" s="4"/>
      <c r="DO10" s="4"/>
      <c r="DP10" s="4"/>
      <c r="DQ10" s="4">
        <v>1</v>
      </c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/>
      <c r="EX10" s="4">
        <v>1</v>
      </c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/>
      <c r="FS10" s="4">
        <v>1</v>
      </c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/>
      <c r="GQ10" s="4">
        <v>1</v>
      </c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/>
      <c r="ID10" s="4">
        <v>1</v>
      </c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6" thickBot="1" x14ac:dyDescent="0.4">
      <c r="A11" s="2">
        <v>3</v>
      </c>
      <c r="B11" s="61" t="s">
        <v>1410</v>
      </c>
      <c r="C11" s="4">
        <v>1</v>
      </c>
      <c r="D11" s="4"/>
      <c r="E11" s="4"/>
      <c r="F11" s="4"/>
      <c r="G11" s="4">
        <v>1</v>
      </c>
      <c r="H11" s="4"/>
      <c r="I11" s="4">
        <v>1</v>
      </c>
      <c r="J11" s="4"/>
      <c r="K11" s="4"/>
      <c r="L11" s="4"/>
      <c r="M11" s="4">
        <v>1</v>
      </c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/>
      <c r="AE11" s="4">
        <v>1</v>
      </c>
      <c r="AF11" s="4"/>
      <c r="AG11" s="4">
        <v>1</v>
      </c>
      <c r="AH11" s="4"/>
      <c r="AI11" s="4"/>
      <c r="AJ11" s="4">
        <v>1</v>
      </c>
      <c r="AK11" s="4"/>
      <c r="AL11" s="4"/>
      <c r="AM11" s="4"/>
      <c r="AN11" s="4">
        <v>1</v>
      </c>
      <c r="AO11" s="4"/>
      <c r="AP11" s="4">
        <v>1</v>
      </c>
      <c r="AQ11" s="4"/>
      <c r="AR11" s="4"/>
      <c r="AS11" s="4">
        <v>1</v>
      </c>
      <c r="AT11" s="4"/>
      <c r="AU11" s="4"/>
      <c r="AV11" s="4"/>
      <c r="AW11" s="4">
        <v>1</v>
      </c>
      <c r="AX11" s="4"/>
      <c r="AY11" s="4"/>
      <c r="AZ11" s="4">
        <v>1</v>
      </c>
      <c r="BA11" s="4"/>
      <c r="BB11" s="4">
        <v>1</v>
      </c>
      <c r="BC11" s="4"/>
      <c r="BD11" s="4"/>
      <c r="BE11" s="4"/>
      <c r="BF11" s="4">
        <v>1</v>
      </c>
      <c r="BG11" s="4"/>
      <c r="BH11" s="4">
        <v>1</v>
      </c>
      <c r="BI11" s="4"/>
      <c r="BJ11" s="4"/>
      <c r="BK11" s="4"/>
      <c r="BL11" s="4">
        <v>1</v>
      </c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/>
      <c r="DH11" s="4">
        <v>1</v>
      </c>
      <c r="DI11" s="4"/>
      <c r="DJ11" s="4">
        <v>1</v>
      </c>
      <c r="DK11" s="4"/>
      <c r="DL11" s="4"/>
      <c r="DM11" s="4">
        <v>1</v>
      </c>
      <c r="DN11" s="4"/>
      <c r="DO11" s="4"/>
      <c r="DP11" s="4"/>
      <c r="DQ11" s="4">
        <v>1</v>
      </c>
      <c r="DR11" s="4"/>
      <c r="DS11" s="4"/>
      <c r="DT11" s="4">
        <v>1</v>
      </c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/>
      <c r="EF11" s="4">
        <v>1</v>
      </c>
      <c r="EG11" s="4"/>
      <c r="EH11" s="4">
        <v>1</v>
      </c>
      <c r="EI11" s="4"/>
      <c r="EJ11" s="4"/>
      <c r="EK11" s="4">
        <v>1</v>
      </c>
      <c r="EL11" s="4"/>
      <c r="EM11" s="4"/>
      <c r="EN11" s="4"/>
      <c r="EO11" s="4">
        <v>1</v>
      </c>
      <c r="EP11" s="4"/>
      <c r="EQ11" s="4">
        <v>1</v>
      </c>
      <c r="ER11" s="4"/>
      <c r="ES11" s="4"/>
      <c r="ET11" s="4">
        <v>1</v>
      </c>
      <c r="EU11" s="4"/>
      <c r="EV11" s="4"/>
      <c r="EW11" s="4"/>
      <c r="EX11" s="4">
        <v>1</v>
      </c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/>
      <c r="GQ11" s="4">
        <v>1</v>
      </c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/>
      <c r="HI11" s="4">
        <v>1</v>
      </c>
      <c r="HJ11" s="4"/>
      <c r="HK11" s="4">
        <v>1</v>
      </c>
      <c r="HL11" s="4"/>
      <c r="HM11" s="4"/>
      <c r="HN11" s="4">
        <v>1</v>
      </c>
      <c r="HO11" s="4"/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/>
      <c r="ID11" s="4">
        <v>1</v>
      </c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54" ht="16" thickBot="1" x14ac:dyDescent="0.4">
      <c r="A12" s="2">
        <v>4</v>
      </c>
      <c r="B12" s="61" t="s">
        <v>1411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/>
      <c r="M12" s="4">
        <v>1</v>
      </c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/>
      <c r="Y12" s="4">
        <v>1</v>
      </c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/>
      <c r="AN12" s="4">
        <v>1</v>
      </c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>
        <v>1</v>
      </c>
      <c r="BI12" s="4"/>
      <c r="BJ12" s="4"/>
      <c r="BK12" s="4"/>
      <c r="BL12" s="4">
        <v>1</v>
      </c>
      <c r="BM12" s="4"/>
      <c r="BN12" s="4">
        <v>1</v>
      </c>
      <c r="BO12" s="4"/>
      <c r="BP12" s="4"/>
      <c r="BQ12" s="4"/>
      <c r="BR12" s="4">
        <v>1</v>
      </c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/>
      <c r="CD12" s="4">
        <v>1</v>
      </c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/>
      <c r="CY12" s="4">
        <v>1</v>
      </c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/>
      <c r="DQ12" s="4">
        <v>1</v>
      </c>
      <c r="DR12" s="4"/>
      <c r="DS12" s="4">
        <v>1</v>
      </c>
      <c r="DT12" s="4"/>
      <c r="DU12" s="4"/>
      <c r="DV12" s="4">
        <v>1</v>
      </c>
      <c r="DW12" s="4"/>
      <c r="DX12" s="4"/>
      <c r="DY12" s="4"/>
      <c r="DZ12" s="4">
        <v>1</v>
      </c>
      <c r="EA12" s="4"/>
      <c r="EB12" s="4">
        <v>1</v>
      </c>
      <c r="EC12" s="4"/>
      <c r="ED12" s="4"/>
      <c r="EE12" s="4"/>
      <c r="EF12" s="4">
        <v>1</v>
      </c>
      <c r="EG12" s="4"/>
      <c r="EH12" s="4">
        <v>1</v>
      </c>
      <c r="EI12" s="4"/>
      <c r="EJ12" s="4"/>
      <c r="EK12" s="4">
        <v>1</v>
      </c>
      <c r="EL12" s="4"/>
      <c r="EM12" s="4"/>
      <c r="EN12" s="4"/>
      <c r="EO12" s="4">
        <v>1</v>
      </c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/>
      <c r="FY12" s="4">
        <v>1</v>
      </c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>
        <v>1</v>
      </c>
      <c r="HR12" s="4"/>
      <c r="HS12" s="4"/>
      <c r="HT12" s="4">
        <v>1</v>
      </c>
      <c r="HU12" s="4"/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x14ac:dyDescent="0.35">
      <c r="A13" s="81" t="s">
        <v>278</v>
      </c>
      <c r="B13" s="82"/>
      <c r="C13" s="3">
        <f t="shared" ref="C13:BN13" si="0">SUM(C9:C12)</f>
        <v>4</v>
      </c>
      <c r="D13" s="3">
        <f t="shared" si="0"/>
        <v>0</v>
      </c>
      <c r="E13" s="3">
        <f t="shared" si="0"/>
        <v>0</v>
      </c>
      <c r="F13" s="3">
        <f t="shared" si="0"/>
        <v>3</v>
      </c>
      <c r="G13" s="3">
        <f t="shared" si="0"/>
        <v>1</v>
      </c>
      <c r="H13" s="3">
        <f t="shared" si="0"/>
        <v>0</v>
      </c>
      <c r="I13" s="3">
        <f t="shared" si="0"/>
        <v>4</v>
      </c>
      <c r="J13" s="3">
        <f t="shared" si="0"/>
        <v>0</v>
      </c>
      <c r="K13" s="3">
        <f t="shared" si="0"/>
        <v>0</v>
      </c>
      <c r="L13" s="3">
        <f t="shared" si="0"/>
        <v>2</v>
      </c>
      <c r="M13" s="3">
        <f t="shared" si="0"/>
        <v>2</v>
      </c>
      <c r="N13" s="3">
        <f t="shared" si="0"/>
        <v>0</v>
      </c>
      <c r="O13" s="3">
        <f t="shared" si="0"/>
        <v>3</v>
      </c>
      <c r="P13" s="3">
        <f t="shared" si="0"/>
        <v>1</v>
      </c>
      <c r="Q13" s="3">
        <f t="shared" si="0"/>
        <v>0</v>
      </c>
      <c r="R13" s="3">
        <f t="shared" si="0"/>
        <v>4</v>
      </c>
      <c r="S13" s="3">
        <f t="shared" si="0"/>
        <v>0</v>
      </c>
      <c r="T13" s="3">
        <f t="shared" si="0"/>
        <v>0</v>
      </c>
      <c r="U13" s="3">
        <f t="shared" si="0"/>
        <v>4</v>
      </c>
      <c r="V13" s="3">
        <f t="shared" si="0"/>
        <v>0</v>
      </c>
      <c r="W13" s="3">
        <f t="shared" si="0"/>
        <v>0</v>
      </c>
      <c r="X13" s="3">
        <f t="shared" si="0"/>
        <v>1</v>
      </c>
      <c r="Y13" s="3">
        <f t="shared" si="0"/>
        <v>3</v>
      </c>
      <c r="Z13" s="3">
        <f t="shared" si="0"/>
        <v>0</v>
      </c>
      <c r="AA13" s="3">
        <f t="shared" si="0"/>
        <v>4</v>
      </c>
      <c r="AB13" s="3">
        <f t="shared" si="0"/>
        <v>0</v>
      </c>
      <c r="AC13" s="3">
        <f t="shared" si="0"/>
        <v>0</v>
      </c>
      <c r="AD13" s="3">
        <f t="shared" si="0"/>
        <v>2</v>
      </c>
      <c r="AE13" s="3">
        <f t="shared" si="0"/>
        <v>2</v>
      </c>
      <c r="AF13" s="3">
        <f t="shared" si="0"/>
        <v>0</v>
      </c>
      <c r="AG13" s="3">
        <f t="shared" si="0"/>
        <v>4</v>
      </c>
      <c r="AH13" s="3">
        <f t="shared" si="0"/>
        <v>0</v>
      </c>
      <c r="AI13" s="3">
        <f t="shared" si="0"/>
        <v>0</v>
      </c>
      <c r="AJ13" s="3">
        <f t="shared" si="0"/>
        <v>4</v>
      </c>
      <c r="AK13" s="3">
        <f t="shared" si="0"/>
        <v>0</v>
      </c>
      <c r="AL13" s="3">
        <f t="shared" si="0"/>
        <v>0</v>
      </c>
      <c r="AM13" s="3">
        <f t="shared" si="0"/>
        <v>0</v>
      </c>
      <c r="AN13" s="3">
        <f t="shared" si="0"/>
        <v>4</v>
      </c>
      <c r="AO13" s="3">
        <f t="shared" si="0"/>
        <v>0</v>
      </c>
      <c r="AP13" s="3">
        <f t="shared" si="0"/>
        <v>4</v>
      </c>
      <c r="AQ13" s="3">
        <f t="shared" si="0"/>
        <v>0</v>
      </c>
      <c r="AR13" s="3">
        <f t="shared" si="0"/>
        <v>0</v>
      </c>
      <c r="AS13" s="3">
        <f t="shared" si="0"/>
        <v>4</v>
      </c>
      <c r="AT13" s="3">
        <f t="shared" si="0"/>
        <v>0</v>
      </c>
      <c r="AU13" s="3">
        <f t="shared" si="0"/>
        <v>0</v>
      </c>
      <c r="AV13" s="3">
        <f t="shared" si="0"/>
        <v>2</v>
      </c>
      <c r="AW13" s="3">
        <f t="shared" si="0"/>
        <v>2</v>
      </c>
      <c r="AX13" s="3">
        <f t="shared" si="0"/>
        <v>0</v>
      </c>
      <c r="AY13" s="3">
        <f t="shared" si="0"/>
        <v>0</v>
      </c>
      <c r="AZ13" s="3">
        <f t="shared" si="0"/>
        <v>4</v>
      </c>
      <c r="BA13" s="3">
        <f t="shared" si="0"/>
        <v>0</v>
      </c>
      <c r="BB13" s="3">
        <f t="shared" si="0"/>
        <v>2</v>
      </c>
      <c r="BC13" s="3">
        <f t="shared" si="0"/>
        <v>2</v>
      </c>
      <c r="BD13" s="3">
        <f t="shared" si="0"/>
        <v>0</v>
      </c>
      <c r="BE13" s="3">
        <f t="shared" si="0"/>
        <v>2</v>
      </c>
      <c r="BF13" s="3">
        <f t="shared" si="0"/>
        <v>2</v>
      </c>
      <c r="BG13" s="3">
        <f t="shared" si="0"/>
        <v>0</v>
      </c>
      <c r="BH13" s="3">
        <f t="shared" si="0"/>
        <v>4</v>
      </c>
      <c r="BI13" s="3">
        <f t="shared" si="0"/>
        <v>0</v>
      </c>
      <c r="BJ13" s="3">
        <f t="shared" si="0"/>
        <v>0</v>
      </c>
      <c r="BK13" s="3">
        <f t="shared" si="0"/>
        <v>1</v>
      </c>
      <c r="BL13" s="3">
        <f t="shared" si="0"/>
        <v>3</v>
      </c>
      <c r="BM13" s="3">
        <f t="shared" si="0"/>
        <v>0</v>
      </c>
      <c r="BN13" s="3">
        <f t="shared" si="0"/>
        <v>4</v>
      </c>
      <c r="BO13" s="3">
        <f t="shared" ref="BO13:DZ13" si="1">SUM(BO9:BO12)</f>
        <v>0</v>
      </c>
      <c r="BP13" s="3">
        <f t="shared" si="1"/>
        <v>0</v>
      </c>
      <c r="BQ13" s="3">
        <f t="shared" si="1"/>
        <v>3</v>
      </c>
      <c r="BR13" s="3">
        <f t="shared" si="1"/>
        <v>1</v>
      </c>
      <c r="BS13" s="3">
        <f t="shared" si="1"/>
        <v>0</v>
      </c>
      <c r="BT13" s="3">
        <f t="shared" si="1"/>
        <v>4</v>
      </c>
      <c r="BU13" s="3">
        <f t="shared" si="1"/>
        <v>0</v>
      </c>
      <c r="BV13" s="3">
        <f t="shared" si="1"/>
        <v>0</v>
      </c>
      <c r="BW13" s="3">
        <f t="shared" si="1"/>
        <v>4</v>
      </c>
      <c r="BX13" s="3">
        <f t="shared" si="1"/>
        <v>0</v>
      </c>
      <c r="BY13" s="3">
        <f t="shared" si="1"/>
        <v>0</v>
      </c>
      <c r="BZ13" s="3">
        <f t="shared" si="1"/>
        <v>4</v>
      </c>
      <c r="CA13" s="3">
        <f t="shared" si="1"/>
        <v>0</v>
      </c>
      <c r="CB13" s="3">
        <f t="shared" si="1"/>
        <v>0</v>
      </c>
      <c r="CC13" s="3">
        <f t="shared" si="1"/>
        <v>3</v>
      </c>
      <c r="CD13" s="3">
        <f t="shared" si="1"/>
        <v>1</v>
      </c>
      <c r="CE13" s="3">
        <f t="shared" si="1"/>
        <v>0</v>
      </c>
      <c r="CF13" s="3">
        <f t="shared" si="1"/>
        <v>4</v>
      </c>
      <c r="CG13" s="3">
        <f t="shared" si="1"/>
        <v>0</v>
      </c>
      <c r="CH13" s="3">
        <f t="shared" si="1"/>
        <v>0</v>
      </c>
      <c r="CI13" s="3">
        <f t="shared" si="1"/>
        <v>4</v>
      </c>
      <c r="CJ13" s="3">
        <f t="shared" si="1"/>
        <v>0</v>
      </c>
      <c r="CK13" s="3">
        <f t="shared" si="1"/>
        <v>0</v>
      </c>
      <c r="CL13" s="3">
        <f t="shared" si="1"/>
        <v>3</v>
      </c>
      <c r="CM13" s="3">
        <f t="shared" si="1"/>
        <v>1</v>
      </c>
      <c r="CN13" s="3">
        <f t="shared" si="1"/>
        <v>0</v>
      </c>
      <c r="CO13" s="3">
        <f t="shared" si="1"/>
        <v>4</v>
      </c>
      <c r="CP13" s="3">
        <f t="shared" si="1"/>
        <v>0</v>
      </c>
      <c r="CQ13" s="3">
        <f t="shared" si="1"/>
        <v>0</v>
      </c>
      <c r="CR13" s="3">
        <f t="shared" si="1"/>
        <v>3</v>
      </c>
      <c r="CS13" s="3">
        <f t="shared" si="1"/>
        <v>1</v>
      </c>
      <c r="CT13" s="3">
        <f t="shared" si="1"/>
        <v>0</v>
      </c>
      <c r="CU13" s="3">
        <f t="shared" si="1"/>
        <v>4</v>
      </c>
      <c r="CV13" s="3">
        <f t="shared" si="1"/>
        <v>0</v>
      </c>
      <c r="CW13" s="3">
        <f t="shared" si="1"/>
        <v>0</v>
      </c>
      <c r="CX13" s="3">
        <f t="shared" si="1"/>
        <v>3</v>
      </c>
      <c r="CY13" s="3">
        <f t="shared" si="1"/>
        <v>1</v>
      </c>
      <c r="CZ13" s="3">
        <f t="shared" si="1"/>
        <v>0</v>
      </c>
      <c r="DA13" s="3">
        <f t="shared" si="1"/>
        <v>2</v>
      </c>
      <c r="DB13" s="3">
        <f t="shared" si="1"/>
        <v>2</v>
      </c>
      <c r="DC13" s="3">
        <f t="shared" si="1"/>
        <v>0</v>
      </c>
      <c r="DD13" s="3">
        <f t="shared" si="1"/>
        <v>4</v>
      </c>
      <c r="DE13" s="3">
        <f t="shared" si="1"/>
        <v>0</v>
      </c>
      <c r="DF13" s="3">
        <f t="shared" si="1"/>
        <v>0</v>
      </c>
      <c r="DG13" s="3">
        <f t="shared" si="1"/>
        <v>1</v>
      </c>
      <c r="DH13" s="3">
        <f t="shared" si="1"/>
        <v>3</v>
      </c>
      <c r="DI13" s="3">
        <f t="shared" si="1"/>
        <v>0</v>
      </c>
      <c r="DJ13" s="3">
        <f t="shared" si="1"/>
        <v>4</v>
      </c>
      <c r="DK13" s="3">
        <f t="shared" si="1"/>
        <v>0</v>
      </c>
      <c r="DL13" s="3">
        <f t="shared" si="1"/>
        <v>0</v>
      </c>
      <c r="DM13" s="3">
        <f t="shared" si="1"/>
        <v>4</v>
      </c>
      <c r="DN13" s="3">
        <f t="shared" si="1"/>
        <v>0</v>
      </c>
      <c r="DO13" s="3">
        <f t="shared" si="1"/>
        <v>0</v>
      </c>
      <c r="DP13" s="3">
        <f t="shared" si="1"/>
        <v>0</v>
      </c>
      <c r="DQ13" s="3">
        <f t="shared" si="1"/>
        <v>4</v>
      </c>
      <c r="DR13" s="3">
        <f t="shared" si="1"/>
        <v>0</v>
      </c>
      <c r="DS13" s="3">
        <f t="shared" si="1"/>
        <v>3</v>
      </c>
      <c r="DT13" s="3">
        <f t="shared" si="1"/>
        <v>1</v>
      </c>
      <c r="DU13" s="3">
        <f t="shared" si="1"/>
        <v>0</v>
      </c>
      <c r="DV13" s="3">
        <f t="shared" si="1"/>
        <v>4</v>
      </c>
      <c r="DW13" s="3">
        <f t="shared" si="1"/>
        <v>0</v>
      </c>
      <c r="DX13" s="3">
        <f t="shared" si="1"/>
        <v>0</v>
      </c>
      <c r="DY13" s="3">
        <f t="shared" si="1"/>
        <v>3</v>
      </c>
      <c r="DZ13" s="3">
        <f t="shared" si="1"/>
        <v>1</v>
      </c>
      <c r="EA13" s="3">
        <f t="shared" ref="EA13:GL13" si="2">SUM(EA9:EA12)</f>
        <v>0</v>
      </c>
      <c r="EB13" s="3">
        <f t="shared" si="2"/>
        <v>4</v>
      </c>
      <c r="EC13" s="3">
        <f t="shared" si="2"/>
        <v>0</v>
      </c>
      <c r="ED13" s="3">
        <f t="shared" si="2"/>
        <v>0</v>
      </c>
      <c r="EE13" s="3">
        <f t="shared" si="2"/>
        <v>2</v>
      </c>
      <c r="EF13" s="3">
        <f t="shared" si="2"/>
        <v>2</v>
      </c>
      <c r="EG13" s="3">
        <f t="shared" si="2"/>
        <v>0</v>
      </c>
      <c r="EH13" s="3">
        <f t="shared" si="2"/>
        <v>4</v>
      </c>
      <c r="EI13" s="3">
        <f t="shared" si="2"/>
        <v>0</v>
      </c>
      <c r="EJ13" s="3">
        <f t="shared" si="2"/>
        <v>0</v>
      </c>
      <c r="EK13" s="3">
        <f t="shared" si="2"/>
        <v>4</v>
      </c>
      <c r="EL13" s="3">
        <f t="shared" si="2"/>
        <v>0</v>
      </c>
      <c r="EM13" s="3">
        <f t="shared" si="2"/>
        <v>0</v>
      </c>
      <c r="EN13" s="3">
        <f t="shared" si="2"/>
        <v>2</v>
      </c>
      <c r="EO13" s="3">
        <f t="shared" si="2"/>
        <v>2</v>
      </c>
      <c r="EP13" s="3">
        <f t="shared" si="2"/>
        <v>0</v>
      </c>
      <c r="EQ13" s="3">
        <f t="shared" si="2"/>
        <v>4</v>
      </c>
      <c r="ER13" s="3">
        <f t="shared" si="2"/>
        <v>0</v>
      </c>
      <c r="ES13" s="3">
        <f t="shared" si="2"/>
        <v>0</v>
      </c>
      <c r="ET13" s="3">
        <f t="shared" si="2"/>
        <v>4</v>
      </c>
      <c r="EU13" s="3">
        <f t="shared" si="2"/>
        <v>0</v>
      </c>
      <c r="EV13" s="3">
        <f t="shared" si="2"/>
        <v>0</v>
      </c>
      <c r="EW13" s="3">
        <f t="shared" si="2"/>
        <v>2</v>
      </c>
      <c r="EX13" s="3">
        <f t="shared" si="2"/>
        <v>2</v>
      </c>
      <c r="EY13" s="3">
        <f t="shared" si="2"/>
        <v>0</v>
      </c>
      <c r="EZ13" s="3">
        <f t="shared" si="2"/>
        <v>4</v>
      </c>
      <c r="FA13" s="3">
        <f t="shared" si="2"/>
        <v>0</v>
      </c>
      <c r="FB13" s="3">
        <f t="shared" si="2"/>
        <v>0</v>
      </c>
      <c r="FC13" s="3">
        <f t="shared" si="2"/>
        <v>4</v>
      </c>
      <c r="FD13" s="3">
        <f t="shared" si="2"/>
        <v>0</v>
      </c>
      <c r="FE13" s="3">
        <f t="shared" si="2"/>
        <v>0</v>
      </c>
      <c r="FF13" s="3">
        <f t="shared" si="2"/>
        <v>4</v>
      </c>
      <c r="FG13" s="3">
        <f t="shared" si="2"/>
        <v>0</v>
      </c>
      <c r="FH13" s="3">
        <f t="shared" si="2"/>
        <v>0</v>
      </c>
      <c r="FI13" s="3">
        <f t="shared" si="2"/>
        <v>4</v>
      </c>
      <c r="FJ13" s="3">
        <f t="shared" si="2"/>
        <v>0</v>
      </c>
      <c r="FK13" s="3">
        <f t="shared" si="2"/>
        <v>0</v>
      </c>
      <c r="FL13" s="3">
        <f t="shared" si="2"/>
        <v>4</v>
      </c>
      <c r="FM13" s="3">
        <f t="shared" si="2"/>
        <v>0</v>
      </c>
      <c r="FN13" s="3">
        <f t="shared" si="2"/>
        <v>0</v>
      </c>
      <c r="FO13" s="3">
        <f t="shared" si="2"/>
        <v>4</v>
      </c>
      <c r="FP13" s="3">
        <f t="shared" si="2"/>
        <v>0</v>
      </c>
      <c r="FQ13" s="3">
        <f t="shared" si="2"/>
        <v>0</v>
      </c>
      <c r="FR13" s="3">
        <f t="shared" si="2"/>
        <v>3</v>
      </c>
      <c r="FS13" s="3">
        <f t="shared" si="2"/>
        <v>1</v>
      </c>
      <c r="FT13" s="3">
        <f t="shared" si="2"/>
        <v>0</v>
      </c>
      <c r="FU13" s="3">
        <f t="shared" si="2"/>
        <v>4</v>
      </c>
      <c r="FV13" s="3">
        <f t="shared" si="2"/>
        <v>0</v>
      </c>
      <c r="FW13" s="3">
        <f t="shared" si="2"/>
        <v>0</v>
      </c>
      <c r="FX13" s="3">
        <f t="shared" si="2"/>
        <v>3</v>
      </c>
      <c r="FY13" s="3">
        <f t="shared" si="2"/>
        <v>1</v>
      </c>
      <c r="FZ13" s="3">
        <f t="shared" si="2"/>
        <v>0</v>
      </c>
      <c r="GA13" s="3">
        <f t="shared" si="2"/>
        <v>4</v>
      </c>
      <c r="GB13" s="3">
        <f t="shared" si="2"/>
        <v>0</v>
      </c>
      <c r="GC13" s="3">
        <f t="shared" si="2"/>
        <v>0</v>
      </c>
      <c r="GD13" s="3">
        <f t="shared" si="2"/>
        <v>4</v>
      </c>
      <c r="GE13" s="3">
        <f t="shared" si="2"/>
        <v>0</v>
      </c>
      <c r="GF13" s="3">
        <f t="shared" si="2"/>
        <v>0</v>
      </c>
      <c r="GG13" s="3">
        <f t="shared" si="2"/>
        <v>3</v>
      </c>
      <c r="GH13" s="3">
        <f t="shared" si="2"/>
        <v>1</v>
      </c>
      <c r="GI13" s="3">
        <f t="shared" si="2"/>
        <v>0</v>
      </c>
      <c r="GJ13" s="3">
        <f t="shared" si="2"/>
        <v>4</v>
      </c>
      <c r="GK13" s="3">
        <f t="shared" si="2"/>
        <v>0</v>
      </c>
      <c r="GL13" s="3">
        <f t="shared" si="2"/>
        <v>0</v>
      </c>
      <c r="GM13" s="3">
        <f t="shared" ref="GM13:IT13" si="3">SUM(GM9:GM12)</f>
        <v>4</v>
      </c>
      <c r="GN13" s="3">
        <f t="shared" si="3"/>
        <v>0</v>
      </c>
      <c r="GO13" s="3">
        <f t="shared" si="3"/>
        <v>0</v>
      </c>
      <c r="GP13" s="3">
        <f t="shared" si="3"/>
        <v>2</v>
      </c>
      <c r="GQ13" s="3">
        <f t="shared" si="3"/>
        <v>2</v>
      </c>
      <c r="GR13" s="3">
        <f t="shared" si="3"/>
        <v>0</v>
      </c>
      <c r="GS13" s="3">
        <f t="shared" si="3"/>
        <v>4</v>
      </c>
      <c r="GT13" s="3">
        <f t="shared" si="3"/>
        <v>0</v>
      </c>
      <c r="GU13" s="3">
        <f t="shared" si="3"/>
        <v>0</v>
      </c>
      <c r="GV13" s="3">
        <f t="shared" si="3"/>
        <v>4</v>
      </c>
      <c r="GW13" s="3">
        <f t="shared" si="3"/>
        <v>0</v>
      </c>
      <c r="GX13" s="3">
        <f t="shared" si="3"/>
        <v>0</v>
      </c>
      <c r="GY13" s="3">
        <f t="shared" si="3"/>
        <v>4</v>
      </c>
      <c r="GZ13" s="3">
        <f t="shared" si="3"/>
        <v>0</v>
      </c>
      <c r="HA13" s="3">
        <f t="shared" si="3"/>
        <v>0</v>
      </c>
      <c r="HB13" s="3">
        <f t="shared" si="3"/>
        <v>4</v>
      </c>
      <c r="HC13" s="3">
        <f t="shared" si="3"/>
        <v>0</v>
      </c>
      <c r="HD13" s="3">
        <f t="shared" si="3"/>
        <v>0</v>
      </c>
      <c r="HE13" s="3">
        <f t="shared" si="3"/>
        <v>4</v>
      </c>
      <c r="HF13" s="3">
        <f t="shared" si="3"/>
        <v>0</v>
      </c>
      <c r="HG13" s="3">
        <f t="shared" si="3"/>
        <v>0</v>
      </c>
      <c r="HH13" s="3">
        <f t="shared" si="3"/>
        <v>3</v>
      </c>
      <c r="HI13" s="3">
        <f t="shared" si="3"/>
        <v>1</v>
      </c>
      <c r="HJ13" s="3">
        <f t="shared" si="3"/>
        <v>0</v>
      </c>
      <c r="HK13" s="3">
        <f t="shared" si="3"/>
        <v>4</v>
      </c>
      <c r="HL13" s="3">
        <f t="shared" si="3"/>
        <v>0</v>
      </c>
      <c r="HM13" s="3">
        <f t="shared" si="3"/>
        <v>0</v>
      </c>
      <c r="HN13" s="3">
        <f t="shared" si="3"/>
        <v>4</v>
      </c>
      <c r="HO13" s="3">
        <f t="shared" si="3"/>
        <v>0</v>
      </c>
      <c r="HP13" s="3">
        <f t="shared" si="3"/>
        <v>0</v>
      </c>
      <c r="HQ13" s="3">
        <f t="shared" si="3"/>
        <v>4</v>
      </c>
      <c r="HR13" s="3">
        <f t="shared" si="3"/>
        <v>0</v>
      </c>
      <c r="HS13" s="3">
        <f t="shared" si="3"/>
        <v>0</v>
      </c>
      <c r="HT13" s="3">
        <f t="shared" si="3"/>
        <v>4</v>
      </c>
      <c r="HU13" s="3">
        <f t="shared" si="3"/>
        <v>0</v>
      </c>
      <c r="HV13" s="3">
        <f t="shared" si="3"/>
        <v>0</v>
      </c>
      <c r="HW13" s="3">
        <f t="shared" si="3"/>
        <v>4</v>
      </c>
      <c r="HX13" s="3">
        <f t="shared" si="3"/>
        <v>0</v>
      </c>
      <c r="HY13" s="3">
        <f t="shared" si="3"/>
        <v>0</v>
      </c>
      <c r="HZ13" s="3">
        <f t="shared" si="3"/>
        <v>4</v>
      </c>
      <c r="IA13" s="3">
        <f t="shared" si="3"/>
        <v>0</v>
      </c>
      <c r="IB13" s="3">
        <f t="shared" si="3"/>
        <v>0</v>
      </c>
      <c r="IC13" s="3">
        <f t="shared" si="3"/>
        <v>1</v>
      </c>
      <c r="ID13" s="3">
        <f t="shared" si="3"/>
        <v>3</v>
      </c>
      <c r="IE13" s="3">
        <f t="shared" si="3"/>
        <v>0</v>
      </c>
      <c r="IF13" s="3">
        <f t="shared" si="3"/>
        <v>4</v>
      </c>
      <c r="IG13" s="3">
        <f t="shared" si="3"/>
        <v>0</v>
      </c>
      <c r="IH13" s="3">
        <f t="shared" si="3"/>
        <v>0</v>
      </c>
      <c r="II13" s="3">
        <f t="shared" si="3"/>
        <v>4</v>
      </c>
      <c r="IJ13" s="3">
        <f t="shared" si="3"/>
        <v>0</v>
      </c>
      <c r="IK13" s="3">
        <f t="shared" si="3"/>
        <v>0</v>
      </c>
      <c r="IL13" s="3">
        <f t="shared" si="3"/>
        <v>4</v>
      </c>
      <c r="IM13" s="3">
        <f t="shared" si="3"/>
        <v>0</v>
      </c>
      <c r="IN13" s="3">
        <f t="shared" si="3"/>
        <v>0</v>
      </c>
      <c r="IO13" s="3">
        <f t="shared" si="3"/>
        <v>4</v>
      </c>
      <c r="IP13" s="3">
        <f t="shared" si="3"/>
        <v>0</v>
      </c>
      <c r="IQ13" s="3">
        <f t="shared" si="3"/>
        <v>0</v>
      </c>
      <c r="IR13" s="3">
        <f t="shared" si="3"/>
        <v>4</v>
      </c>
      <c r="IS13" s="3">
        <f t="shared" si="3"/>
        <v>0</v>
      </c>
      <c r="IT13" s="3">
        <f t="shared" si="3"/>
        <v>0</v>
      </c>
    </row>
    <row r="14" spans="1:254" x14ac:dyDescent="0.35">
      <c r="A14" s="83" t="s">
        <v>841</v>
      </c>
      <c r="B14" s="84"/>
      <c r="C14" s="10">
        <f>C13/4%</f>
        <v>100</v>
      </c>
      <c r="D14" s="10">
        <f>D13/5%</f>
        <v>0</v>
      </c>
      <c r="E14" s="10">
        <f t="shared" ref="E14:AH14" si="4">E13/23%</f>
        <v>0</v>
      </c>
      <c r="F14" s="10">
        <f>F13/4%</f>
        <v>75</v>
      </c>
      <c r="G14" s="10">
        <f>G13/4%</f>
        <v>25</v>
      </c>
      <c r="H14" s="10">
        <f t="shared" si="4"/>
        <v>0</v>
      </c>
      <c r="I14" s="10">
        <f>I13/4%</f>
        <v>100</v>
      </c>
      <c r="J14" s="10">
        <f t="shared" si="4"/>
        <v>0</v>
      </c>
      <c r="K14" s="10">
        <f t="shared" si="4"/>
        <v>0</v>
      </c>
      <c r="L14" s="10">
        <f>L13/4%</f>
        <v>50</v>
      </c>
      <c r="M14" s="10">
        <f>M13/4%</f>
        <v>50</v>
      </c>
      <c r="N14" s="10">
        <f t="shared" si="4"/>
        <v>0</v>
      </c>
      <c r="O14" s="10">
        <f>O13/4%</f>
        <v>75</v>
      </c>
      <c r="P14" s="10">
        <f>P13/4%</f>
        <v>25</v>
      </c>
      <c r="Q14" s="10">
        <f t="shared" si="4"/>
        <v>0</v>
      </c>
      <c r="R14" s="10">
        <f>R13/4%</f>
        <v>100</v>
      </c>
      <c r="S14" s="10">
        <f t="shared" si="4"/>
        <v>0</v>
      </c>
      <c r="T14" s="10">
        <f t="shared" si="4"/>
        <v>0</v>
      </c>
      <c r="U14" s="10">
        <f>U13/4%</f>
        <v>100</v>
      </c>
      <c r="V14" s="10">
        <f t="shared" si="4"/>
        <v>0</v>
      </c>
      <c r="W14" s="10">
        <f t="shared" si="4"/>
        <v>0</v>
      </c>
      <c r="X14" s="10">
        <f>X13/4%</f>
        <v>25</v>
      </c>
      <c r="Y14" s="10">
        <f>Y13/4%</f>
        <v>75</v>
      </c>
      <c r="Z14" s="10">
        <f t="shared" si="4"/>
        <v>0</v>
      </c>
      <c r="AA14" s="10">
        <f>AA13/4%</f>
        <v>100</v>
      </c>
      <c r="AB14" s="10">
        <f t="shared" si="4"/>
        <v>0</v>
      </c>
      <c r="AC14" s="10">
        <f t="shared" si="4"/>
        <v>0</v>
      </c>
      <c r="AD14" s="10">
        <f>AD13/4%</f>
        <v>50</v>
      </c>
      <c r="AE14" s="10">
        <f>AE13/4%</f>
        <v>50</v>
      </c>
      <c r="AF14" s="10">
        <f t="shared" si="4"/>
        <v>0</v>
      </c>
      <c r="AG14" s="10">
        <f>AG13/4%</f>
        <v>100</v>
      </c>
      <c r="AH14" s="10">
        <f t="shared" si="4"/>
        <v>0</v>
      </c>
      <c r="AI14" s="10">
        <f t="shared" ref="AI14:BJ14" si="5">AI13/23%</f>
        <v>0</v>
      </c>
      <c r="AJ14" s="10">
        <f>AJ13/4%</f>
        <v>100</v>
      </c>
      <c r="AK14" s="10">
        <f t="shared" si="5"/>
        <v>0</v>
      </c>
      <c r="AL14" s="10">
        <f t="shared" si="5"/>
        <v>0</v>
      </c>
      <c r="AM14" s="10">
        <f t="shared" si="5"/>
        <v>0</v>
      </c>
      <c r="AN14" s="10">
        <f>AN13/4%</f>
        <v>100</v>
      </c>
      <c r="AO14" s="10">
        <f t="shared" si="5"/>
        <v>0</v>
      </c>
      <c r="AP14" s="10">
        <f>AP13/4%</f>
        <v>100</v>
      </c>
      <c r="AQ14" s="10">
        <f t="shared" si="5"/>
        <v>0</v>
      </c>
      <c r="AR14" s="10">
        <f t="shared" si="5"/>
        <v>0</v>
      </c>
      <c r="AS14" s="10">
        <f>AS13/4%</f>
        <v>100</v>
      </c>
      <c r="AT14" s="10">
        <f t="shared" si="5"/>
        <v>0</v>
      </c>
      <c r="AU14" s="10">
        <f t="shared" si="5"/>
        <v>0</v>
      </c>
      <c r="AV14" s="10">
        <f>AV13/4%</f>
        <v>50</v>
      </c>
      <c r="AW14" s="10">
        <f>AW13/4%</f>
        <v>50</v>
      </c>
      <c r="AX14" s="10">
        <f t="shared" si="5"/>
        <v>0</v>
      </c>
      <c r="AY14" s="10">
        <f t="shared" si="5"/>
        <v>0</v>
      </c>
      <c r="AZ14" s="10">
        <f>AZ13/4%</f>
        <v>100</v>
      </c>
      <c r="BA14" s="10">
        <f t="shared" si="5"/>
        <v>0</v>
      </c>
      <c r="BB14" s="10">
        <f>BB13/4%</f>
        <v>50</v>
      </c>
      <c r="BC14" s="10">
        <f>BC13/4%</f>
        <v>50</v>
      </c>
      <c r="BD14" s="10">
        <f t="shared" si="5"/>
        <v>0</v>
      </c>
      <c r="BE14" s="10">
        <f>BE13/4%</f>
        <v>50</v>
      </c>
      <c r="BF14" s="10">
        <f>BF13/4%</f>
        <v>50</v>
      </c>
      <c r="BG14" s="10">
        <f t="shared" si="5"/>
        <v>0</v>
      </c>
      <c r="BH14" s="10">
        <f>BH13/4%</f>
        <v>100</v>
      </c>
      <c r="BI14" s="10">
        <f t="shared" si="5"/>
        <v>0</v>
      </c>
      <c r="BJ14" s="10">
        <f t="shared" si="5"/>
        <v>0</v>
      </c>
      <c r="BK14" s="10">
        <f>BK13/4%</f>
        <v>25</v>
      </c>
      <c r="BL14" s="10">
        <f>BL13/4%</f>
        <v>75</v>
      </c>
      <c r="BM14" s="10">
        <f>BM13/4%</f>
        <v>0</v>
      </c>
      <c r="BN14" s="10">
        <f>BN13/4%</f>
        <v>100</v>
      </c>
      <c r="BO14" s="10">
        <f t="shared" ref="BO14:CT14" si="6">BO13/23%</f>
        <v>0</v>
      </c>
      <c r="BP14" s="10">
        <f t="shared" si="6"/>
        <v>0</v>
      </c>
      <c r="BQ14" s="10">
        <f>BQ13/4%</f>
        <v>75</v>
      </c>
      <c r="BR14" s="10">
        <f>BR13/4%</f>
        <v>25</v>
      </c>
      <c r="BS14" s="10">
        <f t="shared" si="6"/>
        <v>0</v>
      </c>
      <c r="BT14" s="10">
        <f>BT13/4%</f>
        <v>100</v>
      </c>
      <c r="BU14" s="10">
        <f t="shared" si="6"/>
        <v>0</v>
      </c>
      <c r="BV14" s="10">
        <f t="shared" si="6"/>
        <v>0</v>
      </c>
      <c r="BW14" s="10">
        <f>BW13/4%</f>
        <v>100</v>
      </c>
      <c r="BX14" s="10">
        <f t="shared" si="6"/>
        <v>0</v>
      </c>
      <c r="BY14" s="10">
        <f t="shared" si="6"/>
        <v>0</v>
      </c>
      <c r="BZ14" s="10">
        <f>BZ13/4%</f>
        <v>100</v>
      </c>
      <c r="CA14" s="10">
        <f t="shared" si="6"/>
        <v>0</v>
      </c>
      <c r="CB14" s="10">
        <f t="shared" si="6"/>
        <v>0</v>
      </c>
      <c r="CC14" s="10">
        <f>CC13/4%</f>
        <v>75</v>
      </c>
      <c r="CD14" s="10">
        <f>CD13/4%</f>
        <v>25</v>
      </c>
      <c r="CE14" s="10">
        <f t="shared" si="6"/>
        <v>0</v>
      </c>
      <c r="CF14" s="10">
        <f>CF13/4%</f>
        <v>100</v>
      </c>
      <c r="CG14" s="10">
        <f t="shared" si="6"/>
        <v>0</v>
      </c>
      <c r="CH14" s="10">
        <f t="shared" si="6"/>
        <v>0</v>
      </c>
      <c r="CI14" s="10">
        <f>CI13/4%</f>
        <v>100</v>
      </c>
      <c r="CJ14" s="10">
        <f t="shared" si="6"/>
        <v>0</v>
      </c>
      <c r="CK14" s="10">
        <f t="shared" si="6"/>
        <v>0</v>
      </c>
      <c r="CL14" s="10">
        <f>CL13/4%</f>
        <v>75</v>
      </c>
      <c r="CM14" s="10">
        <f>CM13/4%</f>
        <v>25</v>
      </c>
      <c r="CN14" s="10">
        <f t="shared" si="6"/>
        <v>0</v>
      </c>
      <c r="CO14" s="10">
        <f>CO13/4%</f>
        <v>100</v>
      </c>
      <c r="CP14" s="10">
        <f t="shared" si="6"/>
        <v>0</v>
      </c>
      <c r="CQ14" s="10">
        <f t="shared" si="6"/>
        <v>0</v>
      </c>
      <c r="CR14" s="10">
        <f>CR13/4%</f>
        <v>75</v>
      </c>
      <c r="CS14" s="10">
        <f>CS13/4%</f>
        <v>25</v>
      </c>
      <c r="CT14" s="10">
        <f t="shared" si="6"/>
        <v>0</v>
      </c>
      <c r="CU14" s="10">
        <f>CU13/4%</f>
        <v>100</v>
      </c>
      <c r="CV14" s="10">
        <f t="shared" ref="CV14:DE14" si="7">CV13/23%</f>
        <v>0</v>
      </c>
      <c r="CW14" s="10">
        <f t="shared" si="7"/>
        <v>0</v>
      </c>
      <c r="CX14" s="10">
        <f>CX13/4%</f>
        <v>75</v>
      </c>
      <c r="CY14" s="10">
        <f>CY13/4%</f>
        <v>25</v>
      </c>
      <c r="CZ14" s="10">
        <f t="shared" si="7"/>
        <v>0</v>
      </c>
      <c r="DA14" s="10">
        <f>DA13/4%</f>
        <v>50</v>
      </c>
      <c r="DB14" s="10">
        <f>DB13/4%</f>
        <v>50</v>
      </c>
      <c r="DC14" s="10">
        <f t="shared" si="7"/>
        <v>0</v>
      </c>
      <c r="DD14" s="10">
        <f>DD13/4%</f>
        <v>100</v>
      </c>
      <c r="DE14" s="10">
        <f t="shared" si="7"/>
        <v>0</v>
      </c>
      <c r="DF14" s="10">
        <f t="shared" ref="DF14:DO14" si="8">DF13/25%</f>
        <v>0</v>
      </c>
      <c r="DG14" s="10">
        <f>DG13/4%</f>
        <v>25</v>
      </c>
      <c r="DH14" s="10">
        <f>DH13/4%</f>
        <v>75</v>
      </c>
      <c r="DI14" s="10">
        <f t="shared" si="8"/>
        <v>0</v>
      </c>
      <c r="DJ14" s="10">
        <f>DJ13/4%</f>
        <v>100</v>
      </c>
      <c r="DK14" s="10">
        <f t="shared" si="8"/>
        <v>0</v>
      </c>
      <c r="DL14" s="10">
        <f t="shared" si="8"/>
        <v>0</v>
      </c>
      <c r="DM14" s="10">
        <f>DM13/4%</f>
        <v>100</v>
      </c>
      <c r="DN14" s="10">
        <f t="shared" si="8"/>
        <v>0</v>
      </c>
      <c r="DO14" s="10">
        <f t="shared" si="8"/>
        <v>0</v>
      </c>
      <c r="DP14" s="10">
        <f t="shared" ref="DP14:DX14" si="9">DP13/23%</f>
        <v>0</v>
      </c>
      <c r="DQ14" s="10">
        <f>DQ13/4%</f>
        <v>100</v>
      </c>
      <c r="DR14" s="10">
        <f t="shared" si="9"/>
        <v>0</v>
      </c>
      <c r="DS14" s="10">
        <f>DS13/4%</f>
        <v>75</v>
      </c>
      <c r="DT14" s="10">
        <f>DT13/4%</f>
        <v>25</v>
      </c>
      <c r="DU14" s="10">
        <f t="shared" si="9"/>
        <v>0</v>
      </c>
      <c r="DV14" s="10">
        <f>DV13/4%</f>
        <v>100</v>
      </c>
      <c r="DW14" s="10">
        <f t="shared" si="9"/>
        <v>0</v>
      </c>
      <c r="DX14" s="10">
        <f t="shared" si="9"/>
        <v>0</v>
      </c>
      <c r="DY14" s="10">
        <f>DY13/4%</f>
        <v>75</v>
      </c>
      <c r="DZ14" s="10">
        <f>DZ13/4%</f>
        <v>25</v>
      </c>
      <c r="EA14" s="10">
        <f>EA13/23%</f>
        <v>0</v>
      </c>
      <c r="EB14" s="10">
        <f>EB13/4%</f>
        <v>100</v>
      </c>
      <c r="EC14" s="10">
        <f>EC13/23%</f>
        <v>0</v>
      </c>
      <c r="ED14" s="10">
        <f t="shared" ref="ED14" si="10">ED13/25%</f>
        <v>0</v>
      </c>
      <c r="EE14" s="10">
        <f>EE13/4%</f>
        <v>50</v>
      </c>
      <c r="EF14" s="10">
        <f>EF13/4%</f>
        <v>50</v>
      </c>
      <c r="EG14" s="10">
        <f t="shared" ref="EG14:FJ14" si="11">EG13/23%</f>
        <v>0</v>
      </c>
      <c r="EH14" s="10">
        <f>EH13/4%</f>
        <v>100</v>
      </c>
      <c r="EI14" s="10">
        <f t="shared" si="11"/>
        <v>0</v>
      </c>
      <c r="EJ14" s="10">
        <f t="shared" si="11"/>
        <v>0</v>
      </c>
      <c r="EK14" s="10">
        <f>EK13/4%</f>
        <v>100</v>
      </c>
      <c r="EL14" s="10">
        <f t="shared" si="11"/>
        <v>0</v>
      </c>
      <c r="EM14" s="10">
        <f t="shared" si="11"/>
        <v>0</v>
      </c>
      <c r="EN14" s="10">
        <f>EN13/4%</f>
        <v>50</v>
      </c>
      <c r="EO14" s="10">
        <f>EO13/4%</f>
        <v>50</v>
      </c>
      <c r="EP14" s="10">
        <f t="shared" si="11"/>
        <v>0</v>
      </c>
      <c r="EQ14" s="10">
        <f>EQ13/4%</f>
        <v>100</v>
      </c>
      <c r="ER14" s="10">
        <f t="shared" si="11"/>
        <v>0</v>
      </c>
      <c r="ES14" s="10">
        <f t="shared" si="11"/>
        <v>0</v>
      </c>
      <c r="ET14" s="10">
        <f>ET13/4%</f>
        <v>100</v>
      </c>
      <c r="EU14" s="10">
        <f t="shared" si="11"/>
        <v>0</v>
      </c>
      <c r="EV14" s="10">
        <f t="shared" si="11"/>
        <v>0</v>
      </c>
      <c r="EW14" s="10">
        <f>EW13/4%</f>
        <v>50</v>
      </c>
      <c r="EX14" s="10">
        <f>EX13/4%</f>
        <v>50</v>
      </c>
      <c r="EY14" s="10">
        <f t="shared" si="11"/>
        <v>0</v>
      </c>
      <c r="EZ14" s="10">
        <f>EZ13/4%</f>
        <v>100</v>
      </c>
      <c r="FA14" s="10">
        <f t="shared" si="11"/>
        <v>0</v>
      </c>
      <c r="FB14" s="10">
        <f t="shared" si="11"/>
        <v>0</v>
      </c>
      <c r="FC14" s="10">
        <f>FC13/4%</f>
        <v>100</v>
      </c>
      <c r="FD14" s="10">
        <f t="shared" si="11"/>
        <v>0</v>
      </c>
      <c r="FE14" s="10">
        <f t="shared" si="11"/>
        <v>0</v>
      </c>
      <c r="FF14" s="10">
        <f>FF13/4%</f>
        <v>100</v>
      </c>
      <c r="FG14" s="10">
        <f t="shared" si="11"/>
        <v>0</v>
      </c>
      <c r="FH14" s="10">
        <f t="shared" si="11"/>
        <v>0</v>
      </c>
      <c r="FI14" s="10">
        <f>FI13/4%</f>
        <v>100</v>
      </c>
      <c r="FJ14" s="10">
        <f t="shared" si="11"/>
        <v>0</v>
      </c>
      <c r="FK14" s="10">
        <f t="shared" ref="FK14:GO14" si="12">FK13/23%</f>
        <v>0</v>
      </c>
      <c r="FL14" s="10">
        <f>FL13/4%</f>
        <v>100</v>
      </c>
      <c r="FM14" s="10">
        <f t="shared" si="12"/>
        <v>0</v>
      </c>
      <c r="FN14" s="10">
        <f t="shared" si="12"/>
        <v>0</v>
      </c>
      <c r="FO14" s="10">
        <f>FO13/4%</f>
        <v>100</v>
      </c>
      <c r="FP14" s="10">
        <f t="shared" si="12"/>
        <v>0</v>
      </c>
      <c r="FQ14" s="10">
        <f t="shared" si="12"/>
        <v>0</v>
      </c>
      <c r="FR14" s="10">
        <f>FR13/4%</f>
        <v>75</v>
      </c>
      <c r="FS14" s="10">
        <f>FS13/4%</f>
        <v>25</v>
      </c>
      <c r="FT14" s="10">
        <f t="shared" si="12"/>
        <v>0</v>
      </c>
      <c r="FU14" s="10">
        <f>FU13/4%</f>
        <v>100</v>
      </c>
      <c r="FV14" s="10">
        <f t="shared" si="12"/>
        <v>0</v>
      </c>
      <c r="FW14" s="10">
        <f t="shared" si="12"/>
        <v>0</v>
      </c>
      <c r="FX14" s="10">
        <f>FX13/4%</f>
        <v>75</v>
      </c>
      <c r="FY14" s="10">
        <f>FY13/4%</f>
        <v>25</v>
      </c>
      <c r="FZ14" s="10">
        <f t="shared" si="12"/>
        <v>0</v>
      </c>
      <c r="GA14" s="10">
        <f>GA13/4%</f>
        <v>100</v>
      </c>
      <c r="GB14" s="10">
        <f t="shared" si="12"/>
        <v>0</v>
      </c>
      <c r="GC14" s="10">
        <f t="shared" si="12"/>
        <v>0</v>
      </c>
      <c r="GD14" s="10">
        <f>GD13/4%</f>
        <v>100</v>
      </c>
      <c r="GE14" s="10">
        <f t="shared" si="12"/>
        <v>0</v>
      </c>
      <c r="GF14" s="10">
        <f t="shared" si="12"/>
        <v>0</v>
      </c>
      <c r="GG14" s="10">
        <f>GG13/4%</f>
        <v>75</v>
      </c>
      <c r="GH14" s="10">
        <f>GH13/4%</f>
        <v>25</v>
      </c>
      <c r="GI14" s="10">
        <f t="shared" si="12"/>
        <v>0</v>
      </c>
      <c r="GJ14" s="10">
        <f>GJ13/4%</f>
        <v>100</v>
      </c>
      <c r="GK14" s="10">
        <f t="shared" si="12"/>
        <v>0</v>
      </c>
      <c r="GL14" s="10">
        <f t="shared" si="12"/>
        <v>0</v>
      </c>
      <c r="GM14" s="10">
        <f>GM13/4%</f>
        <v>100</v>
      </c>
      <c r="GN14" s="10">
        <f t="shared" si="12"/>
        <v>0</v>
      </c>
      <c r="GO14" s="10">
        <f t="shared" si="12"/>
        <v>0</v>
      </c>
      <c r="GP14" s="10">
        <f>GP13/4%</f>
        <v>50</v>
      </c>
      <c r="GQ14" s="10">
        <f>GQ13/4%</f>
        <v>50</v>
      </c>
      <c r="GR14" s="10">
        <f t="shared" ref="GR14:GU14" si="13">GR13/23%</f>
        <v>0</v>
      </c>
      <c r="GS14" s="10">
        <f>GS13/4%</f>
        <v>100</v>
      </c>
      <c r="GT14" s="10">
        <f t="shared" si="13"/>
        <v>0</v>
      </c>
      <c r="GU14" s="10">
        <f t="shared" si="13"/>
        <v>0</v>
      </c>
      <c r="GV14" s="10">
        <f>GV13/4%</f>
        <v>100</v>
      </c>
      <c r="GW14" s="10">
        <f t="shared" ref="GW14:IA14" si="14">GW13/23%</f>
        <v>0</v>
      </c>
      <c r="GX14" s="10">
        <f t="shared" si="14"/>
        <v>0</v>
      </c>
      <c r="GY14" s="10">
        <f>GY13/4%</f>
        <v>100</v>
      </c>
      <c r="GZ14" s="10">
        <f t="shared" si="14"/>
        <v>0</v>
      </c>
      <c r="HA14" s="10">
        <f t="shared" si="14"/>
        <v>0</v>
      </c>
      <c r="HB14" s="10">
        <f>HB13/4%</f>
        <v>100</v>
      </c>
      <c r="HC14" s="10">
        <f t="shared" si="14"/>
        <v>0</v>
      </c>
      <c r="HD14" s="10">
        <f t="shared" si="14"/>
        <v>0</v>
      </c>
      <c r="HE14" s="10">
        <f>HE13/4%</f>
        <v>100</v>
      </c>
      <c r="HF14" s="10">
        <f t="shared" si="14"/>
        <v>0</v>
      </c>
      <c r="HG14" s="10">
        <f t="shared" si="14"/>
        <v>0</v>
      </c>
      <c r="HH14" s="10">
        <f>HH13/4%</f>
        <v>75</v>
      </c>
      <c r="HI14" s="10">
        <f>HI13/4%</f>
        <v>25</v>
      </c>
      <c r="HJ14" s="10">
        <f t="shared" si="14"/>
        <v>0</v>
      </c>
      <c r="HK14" s="10">
        <f>HK13/4%</f>
        <v>100</v>
      </c>
      <c r="HL14" s="10">
        <f t="shared" si="14"/>
        <v>0</v>
      </c>
      <c r="HM14" s="10">
        <f t="shared" si="14"/>
        <v>0</v>
      </c>
      <c r="HN14" s="10">
        <f>HN13/4%</f>
        <v>100</v>
      </c>
      <c r="HO14" s="10">
        <f t="shared" si="14"/>
        <v>0</v>
      </c>
      <c r="HP14" s="10">
        <f t="shared" si="14"/>
        <v>0</v>
      </c>
      <c r="HQ14" s="10">
        <f>HQ13/4%</f>
        <v>100</v>
      </c>
      <c r="HR14" s="10">
        <f t="shared" si="14"/>
        <v>0</v>
      </c>
      <c r="HS14" s="10">
        <f t="shared" si="14"/>
        <v>0</v>
      </c>
      <c r="HT14" s="10">
        <f>HT13/4%</f>
        <v>100</v>
      </c>
      <c r="HU14" s="10">
        <f t="shared" si="14"/>
        <v>0</v>
      </c>
      <c r="HV14" s="10">
        <f t="shared" si="14"/>
        <v>0</v>
      </c>
      <c r="HW14" s="10">
        <f>HW13/4%</f>
        <v>100</v>
      </c>
      <c r="HX14" s="10">
        <f t="shared" si="14"/>
        <v>0</v>
      </c>
      <c r="HY14" s="10">
        <f t="shared" si="14"/>
        <v>0</v>
      </c>
      <c r="HZ14" s="10">
        <f>HZ13/4%</f>
        <v>100</v>
      </c>
      <c r="IA14" s="10">
        <f t="shared" si="14"/>
        <v>0</v>
      </c>
      <c r="IB14" s="10">
        <f t="shared" ref="IB14:IT14" si="15">IB13/23%</f>
        <v>0</v>
      </c>
      <c r="IC14" s="10">
        <f>IC13/4%</f>
        <v>25</v>
      </c>
      <c r="ID14" s="10">
        <f>ID13/4%</f>
        <v>75</v>
      </c>
      <c r="IE14" s="10">
        <f t="shared" si="15"/>
        <v>0</v>
      </c>
      <c r="IF14" s="10">
        <f>IF13/4%</f>
        <v>100</v>
      </c>
      <c r="IG14" s="10">
        <f t="shared" si="15"/>
        <v>0</v>
      </c>
      <c r="IH14" s="10">
        <f t="shared" si="15"/>
        <v>0</v>
      </c>
      <c r="II14" s="10">
        <f>II13/4%</f>
        <v>100</v>
      </c>
      <c r="IJ14" s="10">
        <f t="shared" si="15"/>
        <v>0</v>
      </c>
      <c r="IK14" s="10">
        <f t="shared" si="15"/>
        <v>0</v>
      </c>
      <c r="IL14" s="10">
        <f>IL13/4%</f>
        <v>100</v>
      </c>
      <c r="IM14" s="10">
        <f t="shared" si="15"/>
        <v>0</v>
      </c>
      <c r="IN14" s="10">
        <f t="shared" si="15"/>
        <v>0</v>
      </c>
      <c r="IO14" s="10">
        <f>IO13/4%</f>
        <v>100</v>
      </c>
      <c r="IP14" s="10">
        <f t="shared" si="15"/>
        <v>0</v>
      </c>
      <c r="IQ14" s="10">
        <f t="shared" si="15"/>
        <v>0</v>
      </c>
      <c r="IR14" s="10">
        <f>IR13/4%</f>
        <v>100</v>
      </c>
      <c r="IS14" s="10">
        <f t="shared" si="15"/>
        <v>0</v>
      </c>
      <c r="IT14" s="10">
        <f t="shared" si="15"/>
        <v>0</v>
      </c>
    </row>
    <row r="16" spans="1:254" x14ac:dyDescent="0.35">
      <c r="B16" s="47" t="s">
        <v>811</v>
      </c>
      <c r="C16" s="47"/>
      <c r="D16" s="47"/>
      <c r="E16" s="47"/>
      <c r="F16" s="31"/>
      <c r="G16" s="31"/>
      <c r="H16" s="31"/>
      <c r="I16" s="31"/>
      <c r="J16" s="31"/>
      <c r="K16" s="31"/>
      <c r="L16" s="31"/>
      <c r="M16" s="31"/>
    </row>
    <row r="17" spans="2:13" x14ac:dyDescent="0.35">
      <c r="B17" s="28" t="s">
        <v>812</v>
      </c>
      <c r="C17" s="28" t="s">
        <v>806</v>
      </c>
      <c r="D17" s="36">
        <f>E17/100*4</f>
        <v>3.4285714285714284</v>
      </c>
      <c r="E17" s="33">
        <f>(C14+F14+I14+L14+O14+R14+U14)/7</f>
        <v>85.714285714285708</v>
      </c>
      <c r="F17" s="31"/>
      <c r="G17" s="31"/>
      <c r="H17" s="31"/>
      <c r="I17" s="31"/>
      <c r="J17" s="31"/>
      <c r="K17" s="31"/>
      <c r="L17" s="31"/>
      <c r="M17" s="31"/>
    </row>
    <row r="18" spans="2:13" x14ac:dyDescent="0.35">
      <c r="B18" s="28" t="s">
        <v>813</v>
      </c>
      <c r="C18" s="28" t="s">
        <v>806</v>
      </c>
      <c r="D18" s="36">
        <f>E18/100*4</f>
        <v>0.57142857142857151</v>
      </c>
      <c r="E18" s="33">
        <f>(D14+G14+J14+M14+P14+S14+V14)/7</f>
        <v>14.285714285714286</v>
      </c>
      <c r="F18" s="31"/>
      <c r="G18" s="31"/>
      <c r="H18" s="31"/>
      <c r="I18" s="31"/>
      <c r="J18" s="31"/>
      <c r="K18" s="31"/>
      <c r="L18" s="31"/>
      <c r="M18" s="31"/>
    </row>
    <row r="19" spans="2:13" x14ac:dyDescent="0.35">
      <c r="B19" s="28" t="s">
        <v>814</v>
      </c>
      <c r="C19" s="28" t="s">
        <v>806</v>
      </c>
      <c r="D19" s="36">
        <f>E19/100*23</f>
        <v>0</v>
      </c>
      <c r="E19" s="33">
        <f>(E14+H14+K14+N14+Q14+T14+W14)/7</f>
        <v>0</v>
      </c>
      <c r="F19" s="31"/>
      <c r="G19" s="31"/>
      <c r="H19" s="31"/>
      <c r="I19" s="31"/>
      <c r="J19" s="31"/>
      <c r="K19" s="31"/>
      <c r="L19" s="31"/>
      <c r="M19" s="31"/>
    </row>
    <row r="20" spans="2:13" x14ac:dyDescent="0.35">
      <c r="B20" s="28"/>
      <c r="C20" s="54"/>
      <c r="D20" s="56">
        <v>4</v>
      </c>
      <c r="E20" s="56">
        <f>SUM(E17:E19)</f>
        <v>100</v>
      </c>
      <c r="F20" s="31"/>
      <c r="G20" s="31"/>
      <c r="H20" s="31"/>
      <c r="I20" s="31"/>
      <c r="J20" s="31"/>
      <c r="K20" s="31"/>
      <c r="L20" s="31"/>
      <c r="M20" s="31"/>
    </row>
    <row r="21" spans="2:13" x14ac:dyDescent="0.35">
      <c r="B21" s="28"/>
      <c r="C21" s="28"/>
      <c r="D21" s="111" t="s">
        <v>56</v>
      </c>
      <c r="E21" s="112"/>
      <c r="F21" s="71" t="s">
        <v>3</v>
      </c>
      <c r="G21" s="72"/>
      <c r="H21" s="73" t="s">
        <v>715</v>
      </c>
      <c r="I21" s="74"/>
      <c r="J21" s="73" t="s">
        <v>331</v>
      </c>
      <c r="K21" s="74"/>
      <c r="L21" s="31"/>
      <c r="M21" s="31"/>
    </row>
    <row r="22" spans="2:13" x14ac:dyDescent="0.35">
      <c r="B22" s="28" t="s">
        <v>812</v>
      </c>
      <c r="C22" s="28" t="s">
        <v>807</v>
      </c>
      <c r="D22" s="62">
        <f>E22/100*4</f>
        <v>2</v>
      </c>
      <c r="E22" s="33">
        <v>50</v>
      </c>
      <c r="F22" s="62">
        <f>G22/100*4</f>
        <v>2.1428571428571428</v>
      </c>
      <c r="G22" s="33">
        <f>(AS14+AV14+AY14+BB14+BE14+BH14+BK14)/7</f>
        <v>53.571428571428569</v>
      </c>
      <c r="H22" s="24">
        <f>I22/100*4</f>
        <v>3.7142857142857144</v>
      </c>
      <c r="I22" s="33">
        <f>(BN14+BQ14+BT14+BW14+BZ14+CC14+CF14)/7</f>
        <v>92.857142857142861</v>
      </c>
      <c r="J22" s="62">
        <f>K22/100*4</f>
        <v>3.2857142857142856</v>
      </c>
      <c r="K22" s="33">
        <f>(CI14+CL14+CO14+CR14+CU14+CX14+DA14)/7</f>
        <v>82.142857142857139</v>
      </c>
      <c r="L22" s="31"/>
      <c r="M22" s="31"/>
    </row>
    <row r="23" spans="2:13" x14ac:dyDescent="0.35">
      <c r="B23" s="28" t="s">
        <v>813</v>
      </c>
      <c r="C23" s="28" t="s">
        <v>807</v>
      </c>
      <c r="D23" s="62">
        <f>E23/100*4</f>
        <v>2</v>
      </c>
      <c r="E23" s="33">
        <v>50</v>
      </c>
      <c r="F23" s="62">
        <f>G23/100*4</f>
        <v>1.8571428571428572</v>
      </c>
      <c r="G23" s="33">
        <f>(AT14+AW14+AZ14+BC14+BF14+BI14+BL14)/7</f>
        <v>46.428571428571431</v>
      </c>
      <c r="H23" s="24">
        <f>I23/100*4</f>
        <v>0.28571428571428575</v>
      </c>
      <c r="I23" s="33">
        <f>(BO14+BR14+BU14+BX14+CA14+CD14+CG14)/7</f>
        <v>7.1428571428571432</v>
      </c>
      <c r="J23" s="62">
        <f>K23/100*4</f>
        <v>0.7142857142857143</v>
      </c>
      <c r="K23" s="33">
        <f>(CJ14+CM14+CP14+CS14+CV14+CY14+DB14)/7</f>
        <v>17.857142857142858</v>
      </c>
      <c r="L23" s="31"/>
      <c r="M23" s="31"/>
    </row>
    <row r="24" spans="2:13" x14ac:dyDescent="0.35">
      <c r="B24" s="28" t="s">
        <v>814</v>
      </c>
      <c r="C24" s="28" t="s">
        <v>807</v>
      </c>
      <c r="D24" s="62">
        <f>E24/100*4</f>
        <v>0</v>
      </c>
      <c r="E24" s="62">
        <f>F24/100*4</f>
        <v>0</v>
      </c>
      <c r="F24" s="62">
        <f>G24/100*4</f>
        <v>0</v>
      </c>
      <c r="G24" s="33">
        <f>(AU14+AX14+BA14+BD14+BG14+BJ14+BM14)/7</f>
        <v>0</v>
      </c>
      <c r="H24" s="24">
        <f>I24/100*4</f>
        <v>0</v>
      </c>
      <c r="I24" s="33">
        <f>(BP14+BS14+BV14+BY14+CB14+CE14+CH14)/7</f>
        <v>0</v>
      </c>
      <c r="J24" s="62">
        <f>K24/100*4</f>
        <v>0</v>
      </c>
      <c r="K24" s="33">
        <f>(CK14+CN14+CQ14+CT14+CW14+CZ14+DC14)/7</f>
        <v>0</v>
      </c>
      <c r="L24" s="31"/>
      <c r="M24" s="31"/>
    </row>
    <row r="25" spans="2:13" x14ac:dyDescent="0.35">
      <c r="B25" s="28"/>
      <c r="C25" s="28"/>
      <c r="D25" s="35">
        <v>4</v>
      </c>
      <c r="E25" s="35">
        <f t="shared" ref="E25:I25" si="16">SUM(E22:E24)</f>
        <v>100</v>
      </c>
      <c r="F25" s="34">
        <f t="shared" si="16"/>
        <v>4</v>
      </c>
      <c r="G25" s="34">
        <f t="shared" si="16"/>
        <v>100</v>
      </c>
      <c r="H25" s="34">
        <f t="shared" si="16"/>
        <v>4</v>
      </c>
      <c r="I25" s="34">
        <f t="shared" si="16"/>
        <v>100</v>
      </c>
      <c r="J25" s="34">
        <f>SUM(J22:J24)</f>
        <v>4</v>
      </c>
      <c r="K25" s="34">
        <f>SUM(K22:K24)</f>
        <v>100</v>
      </c>
      <c r="L25" s="31"/>
      <c r="M25" s="31"/>
    </row>
    <row r="26" spans="2:13" x14ac:dyDescent="0.35">
      <c r="B26" s="28" t="s">
        <v>812</v>
      </c>
      <c r="C26" s="28" t="s">
        <v>808</v>
      </c>
      <c r="D26" s="36">
        <f>E26/100*4</f>
        <v>2.8571428571428572</v>
      </c>
      <c r="E26" s="33">
        <f>(DD14+DG14+DJ14+DM14+DP14+DS14+DV14)/7</f>
        <v>71.428571428571431</v>
      </c>
      <c r="F26" s="31"/>
      <c r="G26" s="31"/>
      <c r="H26" s="31"/>
      <c r="I26" s="31"/>
      <c r="J26" s="31"/>
      <c r="K26" s="31"/>
      <c r="L26" s="31"/>
      <c r="M26" s="31"/>
    </row>
    <row r="27" spans="2:13" x14ac:dyDescent="0.35">
      <c r="B27" s="28" t="s">
        <v>813</v>
      </c>
      <c r="C27" s="28" t="s">
        <v>808</v>
      </c>
      <c r="D27" s="36">
        <f>E27/100*23</f>
        <v>6.5714285714285721</v>
      </c>
      <c r="E27" s="33">
        <f>(DE14+DH14+DK14+DN14+DQ14+DT14+DW14)/7</f>
        <v>28.571428571428573</v>
      </c>
      <c r="F27" s="31"/>
      <c r="G27" s="31"/>
      <c r="H27" s="31"/>
      <c r="I27" s="31"/>
      <c r="J27" s="31"/>
      <c r="K27" s="31"/>
      <c r="L27" s="31"/>
      <c r="M27" s="31"/>
    </row>
    <row r="28" spans="2:13" x14ac:dyDescent="0.35">
      <c r="B28" s="28" t="s">
        <v>814</v>
      </c>
      <c r="C28" s="28" t="s">
        <v>808</v>
      </c>
      <c r="D28" s="36">
        <f>E28/100*23</f>
        <v>0</v>
      </c>
      <c r="E28" s="33">
        <f>(DF14+DI14+DL14+DO14+DR14+DU14+DX14)/7</f>
        <v>0</v>
      </c>
      <c r="F28" s="31"/>
      <c r="G28" s="31"/>
      <c r="H28" s="31"/>
      <c r="I28" s="31"/>
      <c r="J28" s="31"/>
      <c r="K28" s="31"/>
      <c r="L28" s="31"/>
      <c r="M28" s="31"/>
    </row>
    <row r="29" spans="2:13" x14ac:dyDescent="0.35">
      <c r="B29" s="28"/>
      <c r="C29" s="54"/>
      <c r="D29" s="56">
        <f>SUM(D26:D28)</f>
        <v>9.4285714285714288</v>
      </c>
      <c r="E29" s="56">
        <f>SUM(E26:E28)</f>
        <v>100</v>
      </c>
      <c r="F29" s="31"/>
      <c r="G29" s="31"/>
      <c r="H29" s="31"/>
      <c r="I29" s="31"/>
      <c r="J29" s="31"/>
      <c r="K29" s="31"/>
      <c r="L29" s="31"/>
      <c r="M29" s="31"/>
    </row>
    <row r="30" spans="2:13" x14ac:dyDescent="0.35">
      <c r="B30" s="28"/>
      <c r="C30" s="28"/>
      <c r="D30" s="113" t="s">
        <v>159</v>
      </c>
      <c r="E30" s="113"/>
      <c r="F30" s="68" t="s">
        <v>116</v>
      </c>
      <c r="G30" s="69"/>
      <c r="H30" s="73" t="s">
        <v>174</v>
      </c>
      <c r="I30" s="74"/>
      <c r="J30" s="104" t="s">
        <v>186</v>
      </c>
      <c r="K30" s="104"/>
      <c r="L30" s="104" t="s">
        <v>117</v>
      </c>
      <c r="M30" s="104"/>
    </row>
    <row r="31" spans="2:13" x14ac:dyDescent="0.35">
      <c r="B31" s="28" t="s">
        <v>812</v>
      </c>
      <c r="C31" s="28" t="s">
        <v>809</v>
      </c>
      <c r="D31" s="36">
        <f>E31/100*23</f>
        <v>18.892857142857142</v>
      </c>
      <c r="E31" s="33">
        <f>(DY14+EB14+EE14+EH14+EK14+EN14+EQ14)/7</f>
        <v>82.142857142857139</v>
      </c>
      <c r="F31" s="62">
        <f>G31/100*4</f>
        <v>3.7142857142857144</v>
      </c>
      <c r="G31" s="33">
        <f>(ET14+EW14+EZ14+FC14+FF14+FI14+FL14)/7</f>
        <v>92.857142857142861</v>
      </c>
      <c r="H31" s="62">
        <f>I31/100*4</f>
        <v>3.5714285714285716</v>
      </c>
      <c r="I31" s="33">
        <f>(FO14+FR14+FU14+FX14+GA14+GD14+GG14)/7</f>
        <v>89.285714285714292</v>
      </c>
      <c r="J31" s="62">
        <f>K31/100*4</f>
        <v>3.7142857142857144</v>
      </c>
      <c r="K31" s="33">
        <f>(GJ14+GM14+GP14+GS14+GV14+GY14+HB14)/7</f>
        <v>92.857142857142861</v>
      </c>
      <c r="L31" s="24">
        <f>M31/100*4</f>
        <v>3.8571428571428572</v>
      </c>
      <c r="M31" s="33">
        <f>(HE14+HH14+HK14+HN14+HQ14+HT14+HW14)/7</f>
        <v>96.428571428571431</v>
      </c>
    </row>
    <row r="32" spans="2:13" x14ac:dyDescent="0.35">
      <c r="B32" s="28" t="s">
        <v>813</v>
      </c>
      <c r="C32" s="28" t="s">
        <v>809</v>
      </c>
      <c r="D32" s="36">
        <f>E32/100*4</f>
        <v>0.7142857142857143</v>
      </c>
      <c r="E32" s="33">
        <f>(DZ14+EC14+EF14+EI14+EL14+EO14+ER14)/7</f>
        <v>17.857142857142858</v>
      </c>
      <c r="F32" s="62">
        <f>G32/100*4</f>
        <v>0.28571428571428575</v>
      </c>
      <c r="G32" s="33">
        <f>(EU14+EX14+FA14+FD14+FG14+FJ14+FM14)/7</f>
        <v>7.1428571428571432</v>
      </c>
      <c r="H32" s="62">
        <f>I32/100*4</f>
        <v>0.42857142857142855</v>
      </c>
      <c r="I32" s="33">
        <f>(FP14+FS14+FV14+FY14+GB14+GE14+GH14)/7</f>
        <v>10.714285714285714</v>
      </c>
      <c r="J32" s="62">
        <f>K32/100*4</f>
        <v>0.28571428571428575</v>
      </c>
      <c r="K32" s="33">
        <f>(GK14+GN14+GQ14+GT14+GW14+GZ14+HC14)/7</f>
        <v>7.1428571428571432</v>
      </c>
      <c r="L32" s="62">
        <f>M32/100*4</f>
        <v>0.14285714285714288</v>
      </c>
      <c r="M32" s="33">
        <f>(HF14+HI14+HL14+HO14+HR14+HU14+HX14)/7</f>
        <v>3.5714285714285716</v>
      </c>
    </row>
    <row r="33" spans="2:13" x14ac:dyDescent="0.35">
      <c r="B33" s="28" t="s">
        <v>814</v>
      </c>
      <c r="C33" s="28" t="s">
        <v>809</v>
      </c>
      <c r="D33" s="36">
        <f>E33/100*4</f>
        <v>0</v>
      </c>
      <c r="E33" s="33">
        <f>(EA14+ED14+EG14+EJ14+EM14+EP14+ES14)/7</f>
        <v>0</v>
      </c>
      <c r="F33" s="62">
        <f>G33/100*4</f>
        <v>0</v>
      </c>
      <c r="G33" s="33">
        <f>(EV14+EY14+FB14+FE14+FH14+FK14+FN14)/7</f>
        <v>0</v>
      </c>
      <c r="H33" s="24">
        <f>I33/100*4</f>
        <v>0</v>
      </c>
      <c r="I33" s="33">
        <f>(FQ14+FT14+FW14+FZ14+GC14+GF14+GI14)/7</f>
        <v>0</v>
      </c>
      <c r="J33" s="62">
        <f>K33/100*4</f>
        <v>0</v>
      </c>
      <c r="K33" s="33">
        <f>(GL14+GO14+GR14+GU14+GX14+HA14+HD14)/7</f>
        <v>0</v>
      </c>
      <c r="L33" s="62">
        <f>M33/100*4</f>
        <v>0</v>
      </c>
      <c r="M33" s="33">
        <f>(HG14+HJ14+HM14+HP14+HS14+HV14+HY14)/7</f>
        <v>0</v>
      </c>
    </row>
    <row r="34" spans="2:13" x14ac:dyDescent="0.35">
      <c r="B34" s="28"/>
      <c r="C34" s="28"/>
      <c r="D34" s="35">
        <f>SUM(D31:D33)</f>
        <v>19.607142857142858</v>
      </c>
      <c r="E34" s="35">
        <f t="shared" ref="E34:K34" si="17">SUM(E31:E33)</f>
        <v>100</v>
      </c>
      <c r="F34" s="34">
        <f t="shared" si="17"/>
        <v>4</v>
      </c>
      <c r="G34" s="34">
        <f t="shared" si="17"/>
        <v>100</v>
      </c>
      <c r="H34" s="34">
        <f t="shared" si="17"/>
        <v>4</v>
      </c>
      <c r="I34" s="34">
        <f t="shared" si="17"/>
        <v>100</v>
      </c>
      <c r="J34" s="34">
        <f t="shared" si="17"/>
        <v>4</v>
      </c>
      <c r="K34" s="34">
        <f t="shared" si="17"/>
        <v>100</v>
      </c>
      <c r="L34" s="34">
        <f>SUM(L31:L33)</f>
        <v>4</v>
      </c>
      <c r="M34" s="34">
        <f>SUM(M31:M33)</f>
        <v>100</v>
      </c>
    </row>
    <row r="35" spans="2:13" x14ac:dyDescent="0.35">
      <c r="B35" s="28" t="s">
        <v>812</v>
      </c>
      <c r="C35" s="28" t="s">
        <v>810</v>
      </c>
      <c r="D35" s="36">
        <v>3</v>
      </c>
      <c r="E35" s="33">
        <f>(HZ14+IC14+IF14+II14+IL14+IO14+IR14)/7</f>
        <v>89.285714285714292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35">
      <c r="B36" s="28" t="s">
        <v>813</v>
      </c>
      <c r="C36" s="28" t="s">
        <v>810</v>
      </c>
      <c r="D36" s="36">
        <v>1</v>
      </c>
      <c r="E36" s="33">
        <f>(IA14+ID14+IG14+IJ14+IM14+IP14+IS14)/7</f>
        <v>10.714285714285714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35">
      <c r="B37" s="28" t="s">
        <v>814</v>
      </c>
      <c r="C37" s="28" t="s">
        <v>810</v>
      </c>
      <c r="D37" s="36">
        <f>E37/100*4</f>
        <v>0</v>
      </c>
      <c r="E37" s="33">
        <f>(IB14+IE14+IH14+IK14+IN14+IQ14+IT14)/7</f>
        <v>0</v>
      </c>
      <c r="F37" s="31"/>
      <c r="G37" s="31"/>
      <c r="H37" s="31"/>
      <c r="I37" s="31"/>
      <c r="J37" s="31"/>
      <c r="K37" s="31"/>
      <c r="L37" s="31"/>
      <c r="M37" s="31"/>
    </row>
    <row r="38" spans="2:13" ht="17.5" x14ac:dyDescent="0.35">
      <c r="B38" s="28"/>
      <c r="C38" s="28"/>
      <c r="D38" s="35">
        <f>SUM(D35:D37)</f>
        <v>4</v>
      </c>
      <c r="E38" s="35">
        <f>SUM(E35:E37)</f>
        <v>100</v>
      </c>
      <c r="F38" s="31"/>
      <c r="G38" s="63"/>
      <c r="H38" s="31"/>
      <c r="I38" s="31"/>
      <c r="J38" s="31"/>
      <c r="K38" s="31"/>
      <c r="L38" s="31"/>
      <c r="M38" s="31"/>
    </row>
  </sheetData>
  <mergeCells count="200">
    <mergeCell ref="HE5:HY5"/>
    <mergeCell ref="HZ5:IT5"/>
    <mergeCell ref="A4:A8"/>
    <mergeCell ref="B4:B8"/>
    <mergeCell ref="C5:W5"/>
    <mergeCell ref="X5:AR5"/>
    <mergeCell ref="D30:E30"/>
    <mergeCell ref="F30:G30"/>
    <mergeCell ref="H30:I30"/>
    <mergeCell ref="J30:K30"/>
    <mergeCell ref="L30:M30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13:B13"/>
    <mergeCell ref="A14:B14"/>
    <mergeCell ref="D21:E21"/>
    <mergeCell ref="F21:G21"/>
    <mergeCell ref="H21:I21"/>
    <mergeCell ref="J21:K21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Асер</cp:lastModifiedBy>
  <dcterms:created xsi:type="dcterms:W3CDTF">2022-12-22T06:57:03Z</dcterms:created>
  <dcterms:modified xsi:type="dcterms:W3CDTF">2024-04-19T07:02:18Z</dcterms:modified>
</cp:coreProperties>
</file>